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教發資助申請資料\26學年教育發展資助計劃\2.公開招標文件\附件\"/>
    </mc:Choice>
  </mc:AlternateContent>
  <xr:revisionPtr revIDLastSave="0" documentId="13_ncr:1_{6773353C-2F55-4C1E-B100-F1256EB7E9B9}" xr6:coauthVersionLast="47" xr6:coauthVersionMax="47" xr10:uidLastSave="{00000000-0000-0000-0000-000000000000}"/>
  <bookViews>
    <workbookView xWindow="-108" yWindow="-108" windowWidth="23256" windowHeight="13896" xr2:uid="{00000000-000D-0000-FFFF-FFFF00000000}"/>
  </bookViews>
  <sheets>
    <sheet name="主頁" sheetId="1" r:id="rId1"/>
    <sheet name="附頁A" sheetId="3" r:id="rId2"/>
    <sheet name="附頁B" sheetId="4" r:id="rId3"/>
    <sheet name="附頁C" sheetId="5" r:id="rId4"/>
    <sheet name="附頁D"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5" i="1" l="1"/>
  <c r="H38" i="1"/>
  <c r="H12" i="1"/>
  <c r="H21" i="1"/>
  <c r="H66" i="1" l="1"/>
</calcChain>
</file>

<file path=xl/sharedStrings.xml><?xml version="1.0" encoding="utf-8"?>
<sst xmlns="http://schemas.openxmlformats.org/spreadsheetml/2006/main" count="271" uniqueCount="219">
  <si>
    <t>數  量</t>
  </si>
  <si>
    <t>單位</t>
    <phoneticPr fontId="3" type="noConversion"/>
  </si>
  <si>
    <t>金  額(MOP)</t>
    <phoneticPr fontId="3" type="noConversion"/>
  </si>
  <si>
    <t>報價內容</t>
    <phoneticPr fontId="3" type="noConversion"/>
  </si>
  <si>
    <t>內  容</t>
    <phoneticPr fontId="3" type="noConversion"/>
  </si>
  <si>
    <t>序  號</t>
    <phoneticPr fontId="3" type="noConversion"/>
  </si>
  <si>
    <t>要  求</t>
    <phoneticPr fontId="3" type="noConversion"/>
  </si>
  <si>
    <t>單  價(MOP)</t>
    <phoneticPr fontId="3" type="noConversion"/>
  </si>
  <si>
    <t>總價</t>
    <phoneticPr fontId="3" type="noConversion"/>
  </si>
  <si>
    <t>14.4.3.4</t>
    <phoneticPr fontId="3" type="noConversion"/>
  </si>
  <si>
    <t xml:space="preserve"> 14.4.3.1</t>
    <phoneticPr fontId="3" type="noConversion"/>
  </si>
  <si>
    <t>R26-0005933202</t>
    <phoneticPr fontId="3" type="noConversion"/>
  </si>
  <si>
    <t>台</t>
  </si>
  <si>
    <t xml:space="preserve"> 14.4.3.2</t>
    <phoneticPr fontId="3" type="noConversion"/>
  </si>
  <si>
    <t>R26-0005946772</t>
    <phoneticPr fontId="3" type="noConversion"/>
  </si>
  <si>
    <r>
      <t xml:space="preserve">270) </t>
    </r>
    <r>
      <rPr>
        <sz val="12"/>
        <color theme="1"/>
        <rFont val="細明體"/>
        <family val="3"/>
        <charset val="136"/>
      </rPr>
      <t>課室多媒體中控</t>
    </r>
    <phoneticPr fontId="3" type="noConversion"/>
  </si>
  <si>
    <t xml:space="preserve"> 14.4.3.3</t>
    <phoneticPr fontId="3" type="noConversion"/>
  </si>
  <si>
    <t>R26-0005946783</t>
    <phoneticPr fontId="3" type="noConversion"/>
  </si>
  <si>
    <r>
      <t xml:space="preserve">257) </t>
    </r>
    <r>
      <rPr>
        <sz val="12"/>
        <color theme="1"/>
        <rFont val="細明體"/>
        <family val="3"/>
        <charset val="136"/>
      </rPr>
      <t>電腦顯示器</t>
    </r>
    <r>
      <rPr>
        <sz val="12"/>
        <color theme="1"/>
        <rFont val="Times New Roman"/>
        <family val="1"/>
      </rPr>
      <t xml:space="preserve"> - </t>
    </r>
    <r>
      <rPr>
        <sz val="12"/>
        <color theme="1"/>
        <rFont val="細明體"/>
        <family val="3"/>
        <charset val="136"/>
      </rPr>
      <t>課室</t>
    </r>
    <r>
      <rPr>
        <sz val="12"/>
        <color theme="1"/>
        <rFont val="Times New Roman"/>
        <family val="1"/>
      </rPr>
      <t>/</t>
    </r>
    <r>
      <rPr>
        <sz val="12"/>
        <color theme="1"/>
        <rFont val="細明體"/>
        <family val="3"/>
        <charset val="136"/>
      </rPr>
      <t>特別室</t>
    </r>
    <r>
      <rPr>
        <sz val="12"/>
        <color theme="1"/>
        <rFont val="Times New Roman"/>
        <family val="1"/>
      </rPr>
      <t>/</t>
    </r>
    <r>
      <rPr>
        <sz val="12"/>
        <color theme="1"/>
        <rFont val="細明體"/>
        <family val="3"/>
        <charset val="136"/>
      </rPr>
      <t>專職人員</t>
    </r>
    <r>
      <rPr>
        <sz val="12"/>
        <color theme="1"/>
        <rFont val="Times New Roman"/>
        <family val="1"/>
      </rPr>
      <t>/</t>
    </r>
    <r>
      <rPr>
        <sz val="12"/>
        <color theme="1"/>
        <rFont val="細明體"/>
        <family val="3"/>
        <charset val="136"/>
      </rPr>
      <t>需協助教學活動人員</t>
    </r>
    <r>
      <rPr>
        <sz val="12"/>
        <color theme="1"/>
        <rFont val="Times New Roman"/>
        <family val="1"/>
      </rPr>
      <t>/</t>
    </r>
    <r>
      <rPr>
        <sz val="12"/>
        <color theme="1"/>
        <rFont val="細明體"/>
        <family val="3"/>
        <charset val="136"/>
      </rPr>
      <t>其他學校運作所需必要設施</t>
    </r>
    <phoneticPr fontId="3" type="noConversion"/>
  </si>
  <si>
    <t>R26-0005946788</t>
    <phoneticPr fontId="3" type="noConversion"/>
  </si>
  <si>
    <r>
      <t xml:space="preserve">271) </t>
    </r>
    <r>
      <rPr>
        <sz val="12"/>
        <color theme="1"/>
        <rFont val="細明體"/>
        <family val="3"/>
        <charset val="136"/>
      </rPr>
      <t>實物投影機</t>
    </r>
    <phoneticPr fontId="3" type="noConversion"/>
  </si>
  <si>
    <t xml:space="preserve"> 14.4.3.5</t>
    <phoneticPr fontId="3" type="noConversion"/>
  </si>
  <si>
    <t>R26-0005954982</t>
    <phoneticPr fontId="3" type="noConversion"/>
  </si>
  <si>
    <r>
      <t xml:space="preserve">280) </t>
    </r>
    <r>
      <rPr>
        <sz val="12"/>
        <color theme="1"/>
        <rFont val="細明體"/>
        <family val="3"/>
        <charset val="136"/>
      </rPr>
      <t>充電車</t>
    </r>
    <phoneticPr fontId="3" type="noConversion"/>
  </si>
  <si>
    <t>14.4.3.6</t>
    <phoneticPr fontId="3" type="noConversion"/>
  </si>
  <si>
    <t>R26-0005954983</t>
    <phoneticPr fontId="3" type="noConversion"/>
  </si>
  <si>
    <r>
      <t>291) 3D</t>
    </r>
    <r>
      <rPr>
        <sz val="12"/>
        <color theme="1"/>
        <rFont val="細明體"/>
        <family val="3"/>
        <charset val="136"/>
      </rPr>
      <t>打印機</t>
    </r>
    <phoneticPr fontId="3" type="noConversion"/>
  </si>
  <si>
    <t>14.4.3.7</t>
    <phoneticPr fontId="3" type="noConversion"/>
  </si>
  <si>
    <t>R26-0005955054</t>
    <phoneticPr fontId="3" type="noConversion"/>
  </si>
  <si>
    <r>
      <rPr>
        <sz val="12"/>
        <color theme="1"/>
        <rFont val="細明體"/>
        <family val="3"/>
        <charset val="136"/>
      </rPr>
      <t>人工智能課室專用</t>
    </r>
    <r>
      <rPr>
        <sz val="12"/>
        <color theme="1"/>
        <rFont val="Times New Roman"/>
        <family val="1"/>
      </rPr>
      <t>AP</t>
    </r>
    <phoneticPr fontId="3" type="noConversion"/>
  </si>
  <si>
    <r>
      <t xml:space="preserve">272) </t>
    </r>
    <r>
      <rPr>
        <sz val="12"/>
        <color theme="1"/>
        <rFont val="細明體"/>
        <family val="3"/>
        <charset val="136"/>
      </rPr>
      <t>互動顯示屏／電子白板</t>
    </r>
    <phoneticPr fontId="3" type="noConversion"/>
  </si>
  <si>
    <t>SC26-1191466 校舍興建與修葺及設備購置 - 資訊設備（暑期） 
 M26-0005932950 小學部人工智能實驗教室而衍生的資訊設備</t>
    <phoneticPr fontId="3" type="noConversion"/>
  </si>
  <si>
    <t>附件B7</t>
    <phoneticPr fontId="3" type="noConversion"/>
  </si>
  <si>
    <t>R-code</t>
    <phoneticPr fontId="3" type="noConversion"/>
  </si>
  <si>
    <t>單  價(MOP)</t>
  </si>
  <si>
    <t>金  額(MOP)</t>
  </si>
  <si>
    <t>14.3.2.1</t>
  </si>
  <si>
    <t>R26-0005933296</t>
    <phoneticPr fontId="3" type="noConversion"/>
  </si>
  <si>
    <r>
      <t xml:space="preserve">317) </t>
    </r>
    <r>
      <rPr>
        <b/>
        <sz val="12"/>
        <color theme="1"/>
        <rFont val="細明體"/>
        <family val="3"/>
        <charset val="136"/>
      </rPr>
      <t>機櫃</t>
    </r>
    <r>
      <rPr>
        <b/>
        <sz val="12"/>
        <color theme="1"/>
        <rFont val="Times New Roman"/>
        <family val="1"/>
      </rPr>
      <t>(&lt;=24U)</t>
    </r>
    <phoneticPr fontId="3" type="noConversion"/>
  </si>
  <si>
    <t xml:space="preserve"> 14.3.2.2</t>
  </si>
  <si>
    <t>R26-0005933300</t>
    <phoneticPr fontId="3" type="noConversion"/>
  </si>
  <si>
    <r>
      <t xml:space="preserve">117) </t>
    </r>
    <r>
      <rPr>
        <b/>
        <sz val="12"/>
        <color theme="1"/>
        <rFont val="細明體"/>
        <family val="3"/>
        <charset val="136"/>
      </rPr>
      <t>音響廣播</t>
    </r>
    <r>
      <rPr>
        <b/>
        <sz val="12"/>
        <color theme="1"/>
        <rFont val="Times New Roman"/>
        <family val="1"/>
      </rPr>
      <t>—</t>
    </r>
    <r>
      <rPr>
        <b/>
        <sz val="12"/>
        <color theme="1"/>
        <rFont val="細明體"/>
        <family val="3"/>
        <charset val="136"/>
      </rPr>
      <t>電源時序控制器</t>
    </r>
    <phoneticPr fontId="3" type="noConversion"/>
  </si>
  <si>
    <t>套</t>
  </si>
  <si>
    <t>14.3.2.3</t>
  </si>
  <si>
    <t>R26-0005933306</t>
    <phoneticPr fontId="3" type="noConversion"/>
  </si>
  <si>
    <r>
      <t xml:space="preserve">111) </t>
    </r>
    <r>
      <rPr>
        <b/>
        <sz val="12"/>
        <color theme="1"/>
        <rFont val="細明體"/>
        <family val="3"/>
        <charset val="136"/>
      </rPr>
      <t>音響廣播</t>
    </r>
    <r>
      <rPr>
        <b/>
        <sz val="12"/>
        <color theme="1"/>
        <rFont val="Times New Roman"/>
        <family val="1"/>
      </rPr>
      <t>—</t>
    </r>
    <r>
      <rPr>
        <b/>
        <sz val="12"/>
        <color theme="1"/>
        <rFont val="細明體"/>
        <family val="3"/>
        <charset val="136"/>
      </rPr>
      <t>擴音機</t>
    </r>
    <phoneticPr fontId="3" type="noConversion"/>
  </si>
  <si>
    <t>14.3.2.4</t>
  </si>
  <si>
    <t>R26-0005933312</t>
    <phoneticPr fontId="3" type="noConversion"/>
  </si>
  <si>
    <r>
      <t xml:space="preserve">110) </t>
    </r>
    <r>
      <rPr>
        <b/>
        <sz val="12"/>
        <color theme="1"/>
        <rFont val="細明體"/>
        <family val="3"/>
        <charset val="136"/>
      </rPr>
      <t>音響廣播</t>
    </r>
    <r>
      <rPr>
        <b/>
        <sz val="12"/>
        <color theme="1"/>
        <rFont val="Times New Roman"/>
        <family val="1"/>
      </rPr>
      <t>—</t>
    </r>
    <r>
      <rPr>
        <b/>
        <sz val="12"/>
        <color theme="1"/>
        <rFont val="細明體"/>
        <family val="3"/>
        <charset val="136"/>
      </rPr>
      <t>喇叭</t>
    </r>
    <phoneticPr fontId="3" type="noConversion"/>
  </si>
  <si>
    <t>14.3.2.5</t>
  </si>
  <si>
    <t>R26-0005933318</t>
    <phoneticPr fontId="3" type="noConversion"/>
  </si>
  <si>
    <r>
      <t xml:space="preserve">118) </t>
    </r>
    <r>
      <rPr>
        <b/>
        <sz val="12"/>
        <color theme="1"/>
        <rFont val="細明體"/>
        <family val="3"/>
        <charset val="136"/>
      </rPr>
      <t>音響廣播</t>
    </r>
    <r>
      <rPr>
        <b/>
        <sz val="12"/>
        <color theme="1"/>
        <rFont val="Times New Roman"/>
        <family val="1"/>
      </rPr>
      <t xml:space="preserve">— </t>
    </r>
    <r>
      <rPr>
        <b/>
        <sz val="12"/>
        <color theme="1"/>
        <rFont val="細明體"/>
        <family val="3"/>
        <charset val="136"/>
      </rPr>
      <t>咪高峰系統</t>
    </r>
    <phoneticPr fontId="3" type="noConversion"/>
  </si>
  <si>
    <t>註：以上設備需配合86寸電容互聯黑板使用。</t>
    <phoneticPr fontId="3" type="noConversion"/>
  </si>
  <si>
    <t>SC26-1191464   校舍興建與修葺及設備購置 - 其他設備（音響及監控）（暑期）
M26-0005933271	添置小學部人工智能實驗教室而衍生的音響工程</t>
    <phoneticPr fontId="3" type="noConversion"/>
  </si>
  <si>
    <t>R-Code</t>
    <phoneticPr fontId="3" type="noConversion"/>
  </si>
  <si>
    <t>共計</t>
    <phoneticPr fontId="3" type="noConversion"/>
  </si>
  <si>
    <t>SC26-1191447 人工智能實驗教室 
M26-0005920963 小學部人工智能實驗教室設備添置</t>
    <phoneticPr fontId="3" type="noConversion"/>
  </si>
  <si>
    <t>編號</t>
    <phoneticPr fontId="3" type="noConversion"/>
  </si>
  <si>
    <t>內容</t>
    <phoneticPr fontId="3" type="noConversion"/>
  </si>
  <si>
    <t>參考及說明</t>
    <phoneticPr fontId="3" type="noConversion"/>
  </si>
  <si>
    <t>數量</t>
    <phoneticPr fontId="3" type="noConversion"/>
  </si>
  <si>
    <t>單價(MOP)</t>
    <phoneticPr fontId="3" type="noConversion"/>
  </si>
  <si>
    <t>金額(MOP)</t>
    <phoneticPr fontId="3" type="noConversion"/>
  </si>
  <si>
    <t>16.1.1.1</t>
    <phoneticPr fontId="3" type="noConversion"/>
  </si>
  <si>
    <t>R26-0005933532</t>
    <phoneticPr fontId="3" type="noConversion"/>
  </si>
  <si>
    <t>人工智能創新教育平台</t>
    <phoneticPr fontId="3" type="noConversion"/>
  </si>
  <si>
    <t>年級/年</t>
  </si>
  <si>
    <t>16.1.1.2</t>
    <phoneticPr fontId="3" type="noConversion"/>
  </si>
  <si>
    <t>R26-0005933533</t>
    <phoneticPr fontId="3" type="noConversion"/>
  </si>
  <si>
    <t>年級/年</t>
    <phoneticPr fontId="3" type="noConversion"/>
  </si>
  <si>
    <t>16.1.1.3</t>
  </si>
  <si>
    <t>R26-0005933537</t>
    <phoneticPr fontId="3" type="noConversion"/>
  </si>
  <si>
    <t>16.1.1.4</t>
  </si>
  <si>
    <t>R26-0005933539</t>
    <phoneticPr fontId="3" type="noConversion"/>
  </si>
  <si>
    <t>人工智能創新教育課程</t>
    <phoneticPr fontId="3" type="noConversion"/>
  </si>
  <si>
    <t>年級</t>
  </si>
  <si>
    <t>16.1.1.5</t>
  </si>
  <si>
    <t>R26-0005933540</t>
    <phoneticPr fontId="3" type="noConversion"/>
  </si>
  <si>
    <t>人工智能創新教育課程</t>
  </si>
  <si>
    <t>16.1.1.6</t>
    <phoneticPr fontId="3" type="noConversion"/>
  </si>
  <si>
    <t>R26-0005933541</t>
    <phoneticPr fontId="3" type="noConversion"/>
  </si>
  <si>
    <t>16.1.1.7</t>
  </si>
  <si>
    <t>R26-0005933545</t>
    <phoneticPr fontId="3" type="noConversion"/>
  </si>
  <si>
    <t xml:space="preserve">學生AI基礎學習機器人套裝  </t>
    <phoneticPr fontId="3" type="noConversion"/>
  </si>
  <si>
    <t>套</t>
    <phoneticPr fontId="3" type="noConversion"/>
  </si>
  <si>
    <t xml:space="preserve">16.1.1.8 </t>
    <phoneticPr fontId="3" type="noConversion"/>
  </si>
  <si>
    <t>R26-0005933546</t>
    <phoneticPr fontId="3" type="noConversion"/>
  </si>
  <si>
    <t>學生產品設計與開發套裝</t>
    <phoneticPr fontId="3" type="noConversion"/>
  </si>
  <si>
    <t>16.1.1.10</t>
  </si>
  <si>
    <t>R26-0005933551</t>
    <phoneticPr fontId="3" type="noConversion"/>
  </si>
  <si>
    <t>AI人形機器人</t>
    <phoneticPr fontId="3" type="noConversion"/>
  </si>
  <si>
    <t>16.1.1.11</t>
    <phoneticPr fontId="3" type="noConversion"/>
  </si>
  <si>
    <t>R26-0005933552</t>
    <phoneticPr fontId="3" type="noConversion"/>
  </si>
  <si>
    <t>AI人形機器人編程平台</t>
    <phoneticPr fontId="3" type="noConversion"/>
  </si>
  <si>
    <t>年級</t>
    <phoneticPr fontId="3" type="noConversion"/>
  </si>
  <si>
    <t>16.1.1.12</t>
    <phoneticPr fontId="3" type="noConversion"/>
  </si>
  <si>
    <t>R26-0005933560</t>
    <phoneticPr fontId="3" type="noConversion"/>
  </si>
  <si>
    <t xml:space="preserve">人工智能虛擬實驗平台 </t>
  </si>
  <si>
    <t>16.1.1.13</t>
    <phoneticPr fontId="3" type="noConversion"/>
  </si>
  <si>
    <t>R26-0005933581</t>
    <phoneticPr fontId="3" type="noConversion"/>
  </si>
  <si>
    <t>AIGC體驗設備</t>
  </si>
  <si>
    <t>項</t>
    <phoneticPr fontId="3" type="noConversion"/>
  </si>
  <si>
    <t>16.1.1.15</t>
    <phoneticPr fontId="3" type="noConversion"/>
  </si>
  <si>
    <t>R26-0005933600</t>
    <phoneticPr fontId="3" type="noConversion"/>
  </si>
  <si>
    <t>藍牙可編程地面機器人</t>
  </si>
  <si>
    <t>1. 適用於小學一年級電腦科正規課程使用
2. 配件包含：
Blue-Bot x 1、User guide x 1、USB charging lead x 1 (this lead is solely for the purpose of charging)、docking charger
 (建議牌子型號: Blue-Bot Bluetooth Floor Robot 或同級或以上)</t>
    <phoneticPr fontId="3" type="noConversion"/>
  </si>
  <si>
    <t>序號</t>
    <phoneticPr fontId="25" type="noConversion"/>
  </si>
  <si>
    <t>R-code</t>
    <phoneticPr fontId="25" type="noConversion"/>
  </si>
  <si>
    <t>內容</t>
    <phoneticPr fontId="25" type="noConversion"/>
  </si>
  <si>
    <t>要求</t>
    <phoneticPr fontId="25" type="noConversion"/>
  </si>
  <si>
    <t>數量</t>
    <phoneticPr fontId="25" type="noConversion"/>
  </si>
  <si>
    <t>單位</t>
    <phoneticPr fontId="25" type="noConversion"/>
  </si>
  <si>
    <t>單  價
(MOP)</t>
    <phoneticPr fontId="25" type="noConversion"/>
  </si>
  <si>
    <t>金  額
(MOP)</t>
    <phoneticPr fontId="25" type="noConversion"/>
  </si>
  <si>
    <t xml:space="preserve"> 14.6.5.1</t>
    <phoneticPr fontId="25" type="noConversion"/>
  </si>
  <si>
    <t xml:space="preserve">R26-0005931339 </t>
    <phoneticPr fontId="3" type="noConversion"/>
  </si>
  <si>
    <t>87) 拆舊費/拆卸費</t>
    <phoneticPr fontId="25" type="noConversion"/>
  </si>
  <si>
    <t>清拆牆膠板、地板等，並清走。</t>
    <phoneticPr fontId="25" type="noConversion"/>
  </si>
  <si>
    <t>平方米</t>
    <phoneticPr fontId="25" type="noConversion"/>
  </si>
  <si>
    <t xml:space="preserve"> 14.6.5.2</t>
    <phoneticPr fontId="25" type="noConversion"/>
  </si>
  <si>
    <t>R26-0005931357</t>
    <phoneticPr fontId="3" type="noConversion"/>
  </si>
  <si>
    <t>1) 天花 - 油漆</t>
    <phoneticPr fontId="25" type="noConversion"/>
  </si>
  <si>
    <r>
      <t>天花 - 油漆</t>
    </r>
    <r>
      <rPr>
        <sz val="11.5"/>
        <color rgb="FF212529"/>
        <rFont val="新細明體"/>
        <family val="2"/>
        <charset val="136"/>
      </rPr>
      <t xml:space="preserve">
包括批灰、油漆及防水涂層</t>
    </r>
    <r>
      <rPr>
        <sz val="11.5"/>
        <color rgb="FF212529"/>
        <rFont val="新細明體"/>
        <family val="1"/>
        <charset val="136"/>
      </rPr>
      <t>2</t>
    </r>
    <r>
      <rPr>
        <sz val="11.5"/>
        <color rgb="FF212529"/>
        <rFont val="新細明體"/>
        <family val="2"/>
        <charset val="136"/>
      </rPr>
      <t>層</t>
    </r>
    <r>
      <rPr>
        <sz val="11.5"/>
        <color rgb="FF212529"/>
        <rFont val="新細明體"/>
        <family val="1"/>
        <charset val="136"/>
      </rPr>
      <t xml:space="preserve"> (建議牌子：新油德高或同等或以上)</t>
    </r>
    <phoneticPr fontId="25" type="noConversion"/>
  </si>
  <si>
    <t xml:space="preserve"> 14.6.5.3</t>
  </si>
  <si>
    <t>R26-0005931818</t>
    <phoneticPr fontId="3" type="noConversion"/>
  </si>
  <si>
    <t>1) 牆身 - 油漆</t>
    <phoneticPr fontId="25" type="noConversion"/>
  </si>
  <si>
    <r>
      <rPr>
        <sz val="11.5"/>
        <color rgb="FF212529"/>
        <rFont val="新細明體"/>
        <family val="2"/>
        <charset val="136"/>
      </rPr>
      <t>牆身</t>
    </r>
    <r>
      <rPr>
        <sz val="11.5"/>
        <color rgb="FF212529"/>
        <rFont val="Segoe UI"/>
        <family val="2"/>
      </rPr>
      <t xml:space="preserve"> - </t>
    </r>
    <r>
      <rPr>
        <sz val="11.5"/>
        <color rgb="FF212529"/>
        <rFont val="新細明體"/>
        <family val="2"/>
        <charset val="136"/>
      </rPr>
      <t>油漆
包括批灰、油漆及防水涂層</t>
    </r>
    <r>
      <rPr>
        <sz val="11.5"/>
        <color rgb="FF212529"/>
        <rFont val="Segoe UI"/>
        <family val="2"/>
      </rPr>
      <t>2</t>
    </r>
    <r>
      <rPr>
        <sz val="11.5"/>
        <color rgb="FF212529"/>
        <rFont val="新細明體"/>
        <family val="2"/>
        <charset val="136"/>
      </rPr>
      <t>層</t>
    </r>
    <r>
      <rPr>
        <sz val="11.5"/>
        <color rgb="FF212529"/>
        <rFont val="Segoe UI"/>
        <family val="2"/>
      </rPr>
      <t xml:space="preserve"> (</t>
    </r>
    <r>
      <rPr>
        <sz val="11.5"/>
        <color rgb="FF212529"/>
        <rFont val="新細明體"/>
        <family val="2"/>
        <charset val="136"/>
      </rPr>
      <t>建議牌子：新油德高或同等或以上</t>
    </r>
    <r>
      <rPr>
        <sz val="11.5"/>
        <color rgb="FF212529"/>
        <rFont val="Segoe UI"/>
        <family val="2"/>
      </rPr>
      <t>)</t>
    </r>
    <phoneticPr fontId="25" type="noConversion"/>
  </si>
  <si>
    <t xml:space="preserve"> 14.6.5.4</t>
  </si>
  <si>
    <t>R26-0005931823</t>
    <phoneticPr fontId="3" type="noConversion"/>
  </si>
  <si>
    <t>68) 照明燈具-光管</t>
    <phoneticPr fontId="25" type="noConversion"/>
  </si>
  <si>
    <t>套</t>
    <phoneticPr fontId="25" type="noConversion"/>
  </si>
  <si>
    <t xml:space="preserve"> 14.6.5.5</t>
  </si>
  <si>
    <t>R26-0005931826</t>
    <phoneticPr fontId="3" type="noConversion"/>
  </si>
  <si>
    <t>68) 照明燈具-筒燈</t>
    <phoneticPr fontId="25" type="noConversion"/>
  </si>
  <si>
    <t xml:space="preserve"> 14.6.5.6</t>
  </si>
  <si>
    <t>R26-0005931829</t>
    <phoneticPr fontId="3" type="noConversion"/>
  </si>
  <si>
    <t>72) 電腦網絡插座</t>
    <phoneticPr fontId="25" type="noConversion"/>
  </si>
  <si>
    <t>個</t>
    <phoneticPr fontId="25" type="noConversion"/>
  </si>
  <si>
    <t xml:space="preserve"> 14.6.5.7</t>
  </si>
  <si>
    <t>R26-0005931842</t>
    <phoneticPr fontId="3" type="noConversion"/>
  </si>
  <si>
    <t>73) 13A 插座</t>
    <phoneticPr fontId="25" type="noConversion"/>
  </si>
  <si>
    <t xml:space="preserve"> 14.6.5.8</t>
  </si>
  <si>
    <t>R26-0005931872</t>
    <phoneticPr fontId="3" type="noConversion"/>
  </si>
  <si>
    <t xml:space="preserve"> 14.6.5.9</t>
  </si>
  <si>
    <t>R26-0005931973</t>
    <phoneticPr fontId="3" type="noConversion"/>
  </si>
  <si>
    <t>71) 電箱 - 40A 至 60A</t>
    <phoneticPr fontId="25" type="noConversion"/>
  </si>
  <si>
    <t xml:space="preserve"> 14.6.5.10</t>
  </si>
  <si>
    <t>R26-0005931978</t>
    <phoneticPr fontId="3" type="noConversion"/>
  </si>
  <si>
    <t>造型燈吊頂天花</t>
    <phoneticPr fontId="25" type="noConversion"/>
  </si>
  <si>
    <t xml:space="preserve"> 14.6.5.11</t>
  </si>
  <si>
    <t>R26-0005932046</t>
    <phoneticPr fontId="3" type="noConversion"/>
  </si>
  <si>
    <t>牆身洞洞板工具架</t>
    <phoneticPr fontId="25" type="noConversion"/>
  </si>
  <si>
    <t xml:space="preserve"> 14.6.5.12</t>
  </si>
  <si>
    <t>R26-0005932048</t>
    <phoneticPr fontId="3" type="noConversion"/>
  </si>
  <si>
    <t>牆身造型AI裝飾智慧屏背景牆</t>
    <phoneticPr fontId="25" type="noConversion"/>
  </si>
  <si>
    <t xml:space="preserve"> 14.6.5.13</t>
  </si>
  <si>
    <t>R26-0005932050</t>
    <phoneticPr fontId="3" type="noConversion"/>
  </si>
  <si>
    <t>AI主題互動造型牆</t>
    <phoneticPr fontId="25" type="noConversion"/>
  </si>
  <si>
    <t xml:space="preserve"> 14.6.5.14</t>
  </si>
  <si>
    <t>R26-0005932066</t>
    <phoneticPr fontId="3" type="noConversion"/>
  </si>
  <si>
    <t>20) 門 - 雙掩門(一般)</t>
    <phoneticPr fontId="25" type="noConversion"/>
  </si>
  <si>
    <t xml:space="preserve"> 14.6.5.15</t>
  </si>
  <si>
    <t>R26-0005932091</t>
    <phoneticPr fontId="3" type="noConversion"/>
  </si>
  <si>
    <t>78) 抽氣扇</t>
    <phoneticPr fontId="25" type="noConversion"/>
  </si>
  <si>
    <t xml:space="preserve"> 14.6.5.16</t>
  </si>
  <si>
    <t>R26-0005932109</t>
    <phoneticPr fontId="3" type="noConversion"/>
  </si>
  <si>
    <t>地板</t>
    <phoneticPr fontId="25" type="noConversion"/>
  </si>
  <si>
    <t xml:space="preserve"> 14.6.5.17</t>
  </si>
  <si>
    <t>R26-0005937952</t>
    <phoneticPr fontId="3" type="noConversion"/>
  </si>
  <si>
    <t>31) 儲物櫃(訂造)</t>
    <phoneticPr fontId="25" type="noConversion"/>
  </si>
  <si>
    <t xml:space="preserve"> 14.6.5.18</t>
  </si>
  <si>
    <t>R26-0005937953</t>
    <phoneticPr fontId="3" type="noConversion"/>
  </si>
  <si>
    <t xml:space="preserve"> 14.6.5.19</t>
  </si>
  <si>
    <t>R26-0005937956</t>
    <phoneticPr fontId="3" type="noConversion"/>
  </si>
  <si>
    <t xml:space="preserve"> 14.6.5.20</t>
  </si>
  <si>
    <t>R26-0005944861</t>
    <phoneticPr fontId="3" type="noConversion"/>
  </si>
  <si>
    <t>SC26-1191679 校舍興建與修葺及設備購置 - 校舍修葺（暑期）
M26-0005931289  小學部人工智能實驗教室而衍生的裝修工程</t>
    <phoneticPr fontId="3" type="noConversion"/>
  </si>
  <si>
    <t>報價及其他注意事項 :
1. 請用澳門幣為貨幣單位。
2. 有效期必須至2026年12月31日，並請列明交貨期限及施工工期。 
3. 請按本校提供之編號及順序報價。
4. 可提供同類型或更優產品。
5. 費用包含原有舊設備/家俱的清拆及清理。
6. 列明保養期間。
7. 如有需要校方有權要求提供貨板。
8. 有關工程項目，需每天向學校提交施工進度報告。
9. 有關工程項目，如有3D效果設計圖樣為佳
10.學校保留對本次招標的最終解釋權。</t>
    <phoneticPr fontId="25" type="noConversion"/>
  </si>
  <si>
    <t>報價及其他注意事項 :
1.報價已含運送、跨樓層搬運、組裝及線路整理；須負責將平臺與軟件完全安裝、激活至手提電腦及平板。
2. 設備安裝後須進行現場功能演示（含機械人步態、平臺帳號登入、電腦規格核對），經學校簽署驗收單方為完成交付。
3.「硬件、機械人及相關平台」須提供至少4年免費上門全保（含人工、零件及交通費）。
4.故障申報後 24 小時內回應、48 小時內上門；若 3 個工作天內無法修復，須免費提供同等功能備用機暫代教學。
5.保證提供足額師生帳號，且課堂教學 AI 技能調用（API）能力須充足，不可中途加收費用，保養期內免費系統更新。
6.所有平板電腦預裝之作業系統、軟件必須為正版授權，並交付授權序號。
7.須完整交付與硬體配套之教材、課件、虛擬模擬工具；並按校方需求免費提供現場教師操作與編程之培訓。
8.報價以澳門元 (MOP) 結算；報價有效期至2026年12月31日。</t>
    <phoneticPr fontId="3" type="noConversion"/>
  </si>
  <si>
    <r>
      <rPr>
        <b/>
        <sz val="11"/>
        <color rgb="FF212529"/>
        <rFont val="新細明體"/>
        <family val="1"/>
        <charset val="136"/>
        <scheme val="major"/>
      </rPr>
      <t>AI實驗室教室運行所需設備，供教具日常充電使用</t>
    </r>
    <r>
      <rPr>
        <sz val="11"/>
        <color rgb="FF212529"/>
        <rFont val="新細明體"/>
        <family val="1"/>
        <charset val="136"/>
        <scheme val="major"/>
      </rPr>
      <t xml:space="preserve">
配件要求：
容量與結構： 可容納至少40 部平板電腦（須根據學校實際購買數量修改）；
採流動式設計，底部配置不低於 4 個高承重靜音萬向輪（其中至少 2 輪具備雙煞車鎖死功能）。
智能供電與時序： 具備 微電腦智能定時分組供電控制（時序充電），可有效分散瞬間大電流，防止跳閘，並在充飽電後自動切斷主電源，保障電池壽命。
全方位安全防護： 充電車須內置漏電保護開關、過載保護、短路保護、防雷擊突波保護，以及智能溫控感應強排風散熱系統（當櫃內溫度過高時自動啟動雙風扇散熱）。
接口與理線： 內部每個卡槽配置獨立的 USB（或 Type-C）安全充電接口，支援智能辨識並輸出 &gt;= 5V/2.4A 穩定電流；內部須具備專用理線槽，確保充電線整齊不雜亂。
防盜與外觀： 車身採用 &gt;= 1.2mm 高強度冷軋鋼板材質，表面經防靜電噴塑處理；前門須配置三點式高強度實體安全防盜鎖，兩側具備人體工學推行把手。</t>
    </r>
    <phoneticPr fontId="3" type="noConversion"/>
  </si>
  <si>
    <r>
      <t xml:space="preserve">配件要求：主機＋供料系統＋高溫/低溫平台＋硬化鋼噴嘴＋工具套裝＋SD卡
規格:
成型架構： 採用 CoreXY 全封閉式工業級機箱，配備高強度輕量化碳纖維導軌，最大成型體積 &gt;= 256 x 256 x 256  mm。
多色打印： 標配 4 槽位自動材料管理系統（AMS），具備密閉防潮、自動識別耗材及斷料自動續接功能，支援多色與多材料（如易拆/水溶性支撐）混合打列。
高速打印： 工具頭最大加速度 &gt;= 20000  mm/s^2，最大打列速度 &gt;= 500 mm/s。
耐高溫擠出： 具備全金屬熱端與硬化鋼進料齒輪，最高噴嘴溫度 $&gt;= 300度C，最高熱床溫度 &gt;= 110度C，相容 PLA、PETG、PA-CF（碳纖維尼龍）等工程塑料。
AI 智能防錯： 內置微米級 LiDAR（雷射雷達）與 1080P 高清監控鏡頭，支援 AI 首層打列檢測、炒麵（打列出錯）智能識別與自動暫停報警。
自動校準： 支援全自動雙重熱床調平、主動式共振補償（消除畫面水波紋）及皮帶張力檢測。操控與過濾： 配置 5 吋全彩繁體中文觸控幕，支援 Wi-Fi、區域網絡（LAN）及 MicroSD 卡傳輸；機箱內置活性碳空氣過濾網。
交付與保養： 費用已含現場送貨組裝、系統調試、教師操作培訓，並提供至少 4年上門保養服務。
耗材配套：包含不少於10卷PLA/專用易拆支撐耗材（顏色可選）
</t>
    </r>
    <r>
      <rPr>
        <b/>
        <sz val="11"/>
        <color rgb="FF212529"/>
        <rFont val="新細明體"/>
        <family val="1"/>
        <charset val="136"/>
        <scheme val="major"/>
      </rPr>
      <t xml:space="preserve"> (建議牌子型號: Bambu Lab X1-Carbon AMS Combo或同等或以上)</t>
    </r>
    <phoneticPr fontId="3" type="noConversion"/>
  </si>
  <si>
    <t>電腦顯示器
螢幕尺寸：22 ~24吋（16:9 寬螢幕）。
面板技術： IPS 面板，具備 178 度（水平/垂直）超廣視角。
最高解像度： 2K 高清（2560 X 1440），支援 100Hz 刷新率。
螢幕塗層： 霧面防眩光（3H 硬度，25% 霧度），有效減少課室燈光反射。
動態響應： 1 毫秒（1ms GtG / MPRT）高刷新響應，畫面流暢、無拖影。
色彩表現： 支援 1,670 萬色，高色域（sRGB&gt;= 99.9%），支援 HDR 10。
護眼技術： 內置 LowBlue 低藍光模式與 Flicker-Free 不閃屏技術。人體工學： 配置全功能商業支架，支援高度升降、前後傾斜及 +- 90 度垂直旋轉。
連接接口： 具備至少 HDMI 2.0 x2 及 DisplayPort 1.2 x 1。
售後保養： 包含現場安裝、訊號調試及 4 年原廠硬件上門保養服務。
建議牌子型號：Philips 24E1N5500B或同等或以上</t>
    <phoneticPr fontId="3" type="noConversion"/>
  </si>
  <si>
    <t>AI實驗室教室網絡運行所需設備；包含完整的硬體處理單元、存儲單元、傳輸單元、控制單元和通訊單元，配合雲服務構建完成基礎的人工智慧創新實驗室教學閉環，為人工智慧創新實驗室的資料交互構建基本的網路環境。支援教學活動的網路、計算、存儲等功能，同時支援多個終端接入，可完成移動設備螢幕無線投射至大螢幕（投影儀或一體機）。--可參考附圖
含拆卸、拉線及安裝</t>
    <phoneticPr fontId="3" type="noConversion"/>
  </si>
  <si>
    <t>影像規格： 採用高感光 CMOS 鏡頭，有效像素不低於 800 萬；支援 4K 高清影像輸出，且動態刷新率在 1080P 下不低於 60fps（4K 下不低於 30fps），確保大屏畫面實時流暢、無拖影。
硬件接口： 須具備至少一組 HDMI 輸入、一組 HDMI 輸出及 USB 接口；支援硬件級一鍵切換講台電腦與展台畫面，能與課室現有互動大屏及中控系統完美對接。
結構設計： 採用外置壁掛式（或桌面高穩定折疊式）結構，拍攝幅面 &gt;= A4 尺寸。具備多關節靈活調節機械臂、內置觸控式 LED 補光燈及防眩光對焦功能。
售後保障： 包含安裝、有線訊號調試及 4 年硬件保養服務。</t>
  </si>
  <si>
    <t>參閱附頁A</t>
  </si>
  <si>
    <t>86吋智慧黑板
（一）硬體要求
1.	整機螢幕需採用UHD超高清A規LED液晶屏，螢幕顯示尺寸≥86英寸，顯示比例16:9，螢幕圖像解析度≥3840*2160。
2.	液晶顯示層與鋼化玻璃層需採用零貼合或全貼合設計。
3.	整機採用內置攝像頭、麥克風，無需外接線材連接和任何可見外接線材及模組化拼接痕跡，不佔用整機外部設備介面。
4.	整機具備非轉接物理前置介面≥5路，HDMI 輸入≥1路、 USB 3.0（雙通道，OPS電腦系統和整機系統均能識別）≥2路、USB Type-B≥1路、全功能 USB Type-C≥1路。
5.	整機後置物理介面需≥10個，包含≥2路HDMI2.0、≥2路USB2.0、≥1路RS232、≥1路RJ45、≥1路TOUCH  USB(觸控輸出介面)、≥1路MIC in3.5mm、≥1路LINE out 3.5mm、≥1路HDMI OUT。
6.	整機採用全金屬外殼，鋁合金邊框，金屬材質背板，螢幕邊緣採用圓角包邊防護，表面無尖銳邊緣設計，對內部電路器件輻射有一定的遮罩作用。
7.	整機內置光感感測器，可根據環境光自動調節整機亮度。
8.	整機需自帶安卓操作系統， 系統版本≥安卓14，≥八核處理器，記憶體≥4GB，存儲空間≥32GB。
9.	需支持可通過語音直接打開網路搜索引擎，可通過口語表達進行語音轉寫文本輸入和控制機器的音量大小。
10.	需支持通過語音指令直接調用教學應用軟體功能，包含：打開白板、網頁搜索、打開/關閉電子課件，電子課本調用/關閉等，不低於300條控制功能語音指令。
11.	在整機系統運行環境下支持多種人機交互能力，包含如點擊螢幕、語音控制。
12.	整機需內置 2.2 聲道揚聲器，位於設備下邊框出音，20W全頻揚聲器2個，15W高音揚聲器2個，額定總功率≥70W，最大峰值功率≥80W，語言清晰度（STI-PA）≥0.8。
13.	整機揚聲器需支持在100%音量下，1米處聲壓級≥90dB，10米處聲壓級≥85dB，1米到10米距離內響度差距≤5dB，聲場覆蓋85%區域內響度差異≤5dB。
14.	整機屏體需支持最大可視角度≥178°（H）/178°（V）。
15.	整機屏體需支持無需操作即可實現藍光防護，具備物理防藍光（過濾藍光）功能，有效抗藍光、防眩光，藍光占比（有害藍光 415～455nm 能量綜合）/（整體藍光 400～500nm 能量綜合）＜50%，低藍光保護顯示不偏色、不泛黃。
16.	整機需具有前置按鍵，數量不低於6個，包含開關機、護眼、錄課、主頁、音量+、音量-。
17.	需支持通過前置面板物理按鍵一鍵啟動錄課功能，錄製螢幕及整機半徑12米內課堂現場音頻，錄製畫面完整，無死角，人聲清晰，無背景噪音。
18.	需具備三合一電源按鍵，支持整機大屏開關機、OPS電腦開關機和息屏三合一，息屏後可實現降低功耗≥90%。
19.	整機需內置非獨立外擴展麥克風陣列，麥克風數量≥16個，可用於對教室環境音頻進行採集，整機拾音距離≥15m，拾音角度≥180°。
20.	需支持WiFi6，為提高無線信號接發穩定性並避免信號遮擋，整機需內置2.4G、5GHz雙頻wifi，滿足IEEE 802.11 a/b/g/n/ac/ax。
21.	整機需內置至少三個攝像頭，像素值均≥1200萬。
22.	整機與主屏需一體純平無台階設計，支持板書書寫數據採集功能，可識別粉筆書寫，板擦或手指擦除手勢，且書寫過程中可同步到黑板主屏，支持板書錄製，回看和分享。
23.	雙側副板需具有快捷絲印功能按鍵，功能包含：快捷開啟和關閉同步板書功能，快捷保存電子板書功能，快捷上下翻頁功能，快捷切換畫筆顏色功能。
（二）內置教學軟體
1.	為確保產品的相容性和穩定性，硬體大屏及教學應用系統軟需為同一品牌；支持一鍵開機後即刻進入教學應用系統介面，無需額外點擊操作運行應用系統；支持教師通過二維碼掃碼、賬密輸入、人臉識別登錄方式進入教學應用系統。
2.	教學應用系統需支持如下功能：
(1)	教學應用快捷入口：教學桌面支持教學常用的功能，包括電子白板、檔管理、電子課本、視頻展臺、授課助手；需提供系統桌面應用入口，無需切換到系統系統桌面即可點擊運行已安裝的第三方應用。
(2)	學科應用入口：教學桌面需支持語文、數學、英語、物理、化學、生物、地理、歷史、資訊技術不少於9個學科的學科應用，需支持教師直接下載並使用。
3.	需支持≥5種智能手勢操作，包括但不限於召喚羅盤工具欄、亮屏、息屏、降半屏、擦除手勢操作功能。
4.	錄課功能：需支持錄課功能，提供≥2種調取方式，如前置物理按鍵一鍵調取或羅盤工具調取；需支持對微課內容進行關鍵視頻切片提取。
(1)	錄製功能：需支持螢幕內容及教室聲音畫面同時進行錄製；生成視頻後支持分享鏈接；需支持錄製任意全屏畫面、局部畫面，需支持錄製保存音頻、螢幕畫面、攝像頭畫面，支持在錄製過程中進行書寫和擦除。
(2)	需支持按照時間點對微課進行剪輯拆分以及刪除；錄製結束後自動生成分享二維碼，需支持掃碼即可進行查閱。
(3)	課後查閱：需支持對微課進行分類管理、按微課名搜索，需支持通過點擊關鍵幀方式快速精准定位微課內容；需支持增減關鍵幀。
5.	語文學科工具：需支持提供≥5種語文類學科工具，包括詩詞卡片、朗讀評測、字詞聽寫、識字接龍、漢語朗讀；
6.	英語學科工具：需提供≥7種英語學科工具，包括但不限於四線三格、字母卡片、英語朗讀、單詞評測等；
7.	數學學科工具
(1)	函數工具：需支持≥6 種函數類型，包括一次函數、二次函數、冪函數、指數函數、對數函數、三角函數，及其組合函數的圖形繪製，支持手動調節函數參數，圖形隨之調整；支持以上類型函數手寫直接轉寫為標準印刷體，點擊即可生成相應的函數圖像。
（三）內置人工智能軟體
1.	大模型教師助手
針對教師備課場景，以對話式、生成式交互，為教師提供教學設計啟發、課件及內容智能生成服務；需支持基於語文單元教學設計中的教學活動或單篇教學設計生成教學課件；課件生成的內容需包含多媒體呈現形式，包括文本、圖片。
需支持語數學科生成教學設計的AI教學思路和建議，需支持點擊對應的ai建議生成對應的習題推薦、思維導圖和圖片。
需支持調用AI學科智能體，生成與課件主題相關的思維導圖、圖片生成、實踐作業、視頻解析、虛擬人互動等輔助教學內容。
2.	講評系統
習題導入：需支持≥2種試題檔導入方式，包含拍照輸入和本地檔導入；需支持≥3種檔類型的本地導入，包含Word（、docx, 、doc）、PDF（、pdf）、圖片（、jpg, 、png, 、jpeg）；
生成講評：需支持對選擇部分題目或一鍵全選生成結構化習題講評課件；需支持選擇任意習題進行講解，講解習題生成題幹區、講解區、習題列表區；需支持題幹區、講解區自由拖拽，調節相對應的區域空間滿足書寫要求。
3.	情景對話:需支持英語互動對話能力，包括展示虛擬人形象、對話互動、語音評測和語法糾錯、翻譯。
4.	虛擬人互動：
需提供包括但不限於語文、英語、歷史、物理、生物的不少於五個學科的虛擬人形象，能夠即時生成與音頻信號匹配的唇形；；
需支持多輪自由對話，需支持多種輸入方式包含但不限於語音和文本輸入，對話過程中需支持切換角色與發音
5.	AI課堂實錄分析：
語音轉寫需支持至少三種形式，包括中文、英文、中英文混合；實錄視頻播放時需支持顯示同步字幕；轉寫後的文本需支持編輯
需支持按智能生成課堂原文文本和課程脈絡思維導圖；課堂原文文本需支持編輯，課程脈絡思維導圖需支持對節點進行增加、刪除、修改；
需支持基於實錄視頻進行教學環節的智能切分，並在視頻時間軸上自動標記打點，點擊標記點可自動播放該環節的視頻；
（四）校級控制軟件
1.	需支持Windows、 Linux、 Android、I0S等多種操作系統通過網頁流覽器登錄操作，需提供2種身份識別方式：需支持通過帳號登錄、手機掃碼登錄方式。
2.	需支持通過集控管理平台遠程配置交互智能設備上電後的自動啟動狀態。
3.	需支持集控管理平台對選定交互智能設備進行遠程鎖屏，且需支持 Windows 系統與安卓系統的同步鎖屏操作，同時兩系統均需支持密碼解鎖和掃碼解鎖方式，實現任一系統解鎖時另一系統即時同步解鎖。
4.	設備使用數據總覽：需支持即時查看當前管控設備數、開機設備數、設備異常數。
5.	平台需支持對全校智慧教室的觸控一體機或智慧黑板等設備進行集中運維管理和策略部署，需支持與交互智能教學設備等教學設備的底層系統無縫對接智能教學設備管理。
6.	需支持提供教學專用彈窗遮罩工具：需支持對軟體應用彈窗進行遮罩攔截；需支持自定義應用廣告彈窗過濾遮罩，可遮罩攔截指定應用的廣告彈窗。
（五）OPS
1.	整機 OPS 電腦安裝結構需支持按壓式卡扣或螺絲固定模式，插拔式抽屜安裝，無需工具就可拆卸電腦模組。
2.	CPU需支持英特爾等處理器：≥8核12線程，主頻≥2GHz，記憶體≥8G（每根通道最大支持擴展到32G，總容量64GB），硬碟≥256G SSD （單盤最大支持擴展到1TB）。
3.	USB介面要求需：USB3.0和USB2.0 不少於6個。</t>
  </si>
  <si>
    <t>1 65K 真彩色 TFT LCD 顯示幕,觸屏解析度 1024*600 像素 ，色彩絢麗 ，美觀大方 。
2  觸屏尺寸為 7〞/16.8cm 對角線 。。
3 具有亮度調節功能 。
4 具有跳頁和子頁顯示功能及中英文顯示功能 。
5 操作介面可編輯 ，圖形介面支持圖片 、圖形 、文字 、3D 按鍵 。支持 JPG, PNG,BMP 等圖片格式 。支持圖片透射功能 。
6 具有場景設置功能 。
7具有待機螢幕保護功能 ；電子萬年曆時間顯示功能 。
8 具有觸屏座標矯正功能 。
9 USB 下載數據準確可靠 ，可用於傳輸用戶工程 。
l0  提供中文編輯軟體 。
l1  64M 記憶記憶體 。
12  觸摸板輸入誤差小於正負 1mm 。
13    能高速運算複雜的程式 ，提供了開放式的可編程控制平臺 、人性化的中文操作介面和互動式的控制結構 ；
14   全面支持第三方設備及其控制協議 ；強大的集成開發平臺 ，在這裏可以開發出各種控制程式
15    採用國際流行的全貼片式 SMT 工藝和可編程邏輯陣列電路 ，能保證更快的運行速度和更穩定的操作系統 ；；
16    內置 2 路 RS232/RS485 通訊口 ：
            其中 1 路雙向RS232/RS485可選端口 ，提供 2 個獨立的中斷 ，並提供串口輸出函數 ，可自行開發程式 ，
            嵌入式即時操作系統 ，可同時支持 2 路 RS232 雙向控制 ；
l7    內置 1 路 IR 紅外學習端口 ：
            直接通過集成開發環境 ，在本機就可以實現紅外智能學習 ，學習完畢後即可通過紅外端口 1 進行測試 ；現學現測 ，保證紅外代碼的可靠性 ；
            通過宏按鍵及宏定義 ，將學習到的紅外代碼保存成庫檔 ，方便後續使用 ，節約編程時間 ；
l8    內置 2 個獨立的可編程 IR 紅外介面 ：
            直接通過快速拖曳的方式調用宏按鍵 ，操作簡單方便
l9    內置 2 路 I/O ，弱電控制 ，支持 0-5V 數字輸入信號的終端塊輸入 I/O 端口 ：
            提供獨立的 2 個  IO  中斷 ，可自行開發程式 ；
20    內置網路介面 ：
            內置自開發 TCP/UDP 網路協議 ，穩定可靠 ，輕鬆實現網路控制 ；
2l    內置 4 個 RELAY 介面 ：
            提供繼電器控制函數 ，配合其他命令 ，輕鬆實現繼電器控制 ；
22    主機內置 3999 個 ID ：
            可直接在 1 個 ID 下麵 ，使用填寫代碼 ，添加延時等方式實現一個按鍵就可以支持多個操作命令的 ，簡單的場景控制 ；
             1 個 ID 最多可以支持 255 條命令及延時 ，每條命令即可以選擇串口輸出 ，又可以選擇 IR 輸出 ，還可以選擇 RELAY 輸出
            每個 ID 均支持編程
23   主機內置直觀 、開放的集成中英文開發系統 ；
24   全中文編程介面;  採用工程樹的設計理念 ，工程代碼一目了然 ，邏輯清晰明瞭
25   主機內置宏定義管理 ，用戶可自建 、管理串口代碼庫 ，以及紅外代碼庫 ，採用宏定義庫的設計可以節約大量編程時間 ；
26  集成的調試環境 ，可以讓用戶在下載程式之前就先行調試軟體 ，保證控制可靠無誤 ； l  數字保護電路 ，CPU 看門狗軟硬保護 ，大規模貼片生產 ；
27 低電壓通用電源（9V-24V） 。</t>
  </si>
  <si>
    <t>參閱附頁B</t>
  </si>
  <si>
    <t>1、使用ISM頻段，5.8GHz/5.2GHz雙頻自適應，頻率範圍：5725MHz-5850MHz/5135MHz-5260MHz，Group模式下，支持24個通道。
2、頻率偏移&lt;38KHz，發射功率4.5dBm，射頻接收靈敏度-81dBm。
3、外殼採用ABS工程塑膠一次注塑成形，內置PCB全向天線和駐極體咪頭，支持電量和連接狀態顯示，支持本地音量調節及音量記憶。支持25cm範圍內遠距離拾音。
4、低功耗設計，內置800mAh可充電聚合物電池，續航大於14小時。支持座充和TYPE-C兩種充電方式。
5、有效通信距離不低於25米（開闊狀態下）。
6、支持點對點綁定接入方式，採用動態跳頻和協議對碼的方式，可與同品牌任何充電盒進行綁定。
7、支持線上升級。</t>
  </si>
  <si>
    <t>建議型號：iDste AU-323
1、高強度ABS工程環保塑膠一次注塑成形。採用號角式結構、雙導向管、音柱型箱體設計。室內壁掛式安裝，角度可調節。
2、內置1個4×6寸橢圓形專業定制低音單元，94mm球頂高音單元、HIFI分頻器。
3、功率：60W，阻抗：8歐姆。 
4、頻響：35HZ-18KHZ。
5、總諧波失真：低音喇叭＜5% ，高音喇叭＜3%。
6、靈敏度：90±3dB。
7、外觀尺寸：440*175*216mm。</t>
  </si>
  <si>
    <t>具2路MIC信號輸入，並帶6V安全供電開關，完美相容鵝頸教學話筒；兩組身歷聲音源輸入；一組身歷聲錄音輸出；遠程控制端口；4路功率輸出。每路輸入輸出均可獨立調節音量；面板提供MIC信號和LINE/MUSIC信號的音量和中高低音調調節；總音量輸出提供了隱藏式音量鎖調節旋鈕，和微調轉盤式大旋鈕，以防止誤觸碰，提升用戶使用體驗。
功能特點：
●具備2路MIC平衡信號專用輸入鳳凰介面；
●每路MIC信號介面獨立提供6V供電；
●具備1組身歷聲LINE信號輸入鳳凰介面；
●具備1組身歷聲MUSIC信號輸入鳳凰介面；
●具備1組身歷聲錄音信號輸出RCA介面；
●所有輸入輸出介面均具備獨立音量調節功能；
●LINE和MUSIC總音量前面板可調，且不能影響其他輸入信號；
●前面板除總混合輸出音量調節旋鈕外，其他調節旋鈕均為暗藏式旋鈕，防止誤觸碰；
●具備錄音輸出電平高低調節功能；
●具備開關機自動延時管理功能，保護設備受衝擊損壞。
●前面板具備MIC信號3段音調調節；
●前面板具備LINE/MUSIC信號3段音調調節；
●具備遠程開關機控制介面；
●具備接地選擇開關；
●D類數字功率放大電路；
●具備獨立四通道4x100W功率輸出；
●具備每通道功率輸出大小可調
●1U高19英寸標準機櫃面板。</t>
  </si>
  <si>
    <r>
      <rPr>
        <b/>
        <sz val="11"/>
        <color rgb="FF212529"/>
        <rFont val="新細明體"/>
        <family val="1"/>
        <charset val="136"/>
        <scheme val="major"/>
      </rPr>
      <t>機櫃(&lt;=24U)</t>
    </r>
    <r>
      <rPr>
        <sz val="11"/>
        <color rgb="FF212529"/>
        <rFont val="新細明體"/>
        <family val="1"/>
        <charset val="136"/>
        <scheme val="major"/>
      </rPr>
      <t xml:space="preserve">
需包含安裝
規格 &lt;=24U之標準 19 英吋專業網絡/音響機櫃，用作合理收納並保護全套音響系統設備。須採用高強度冷軋鋼板材質，配備前後網孔散熱門或帶鎖玻璃前門、內部專用多孔電源插座（PDU）、強力散熱風扇及承重托盤，確保內部設備運行環境通風、穩固且防塵。</t>
    </r>
  </si>
  <si>
    <t>人工智能創新教育平台
平台功能需具有課程中心管理、 AI 編程、項目設計管理、師訓中心管理、 AI 大講堂管理、 AI 班級管理、信息統計等應用模塊。 
一、課程中心管理：需具有資源上傳、資源下載、資源預覽、資源檢索功能： 
1、資源上傳：需支持文檔類文件、圖片類文件、視頻類文件的上傳與播放瀏覽；
2、資源下載：需支持下載單個資源到本地和打包下載一節課下的所有資源（除視頻）到本地； 
3、資源預覽：需支持文檔類文件與視頻類文件的在線預覽與播放； 
4、資源檢索：需支持通過關鍵詞檢索資源。 
二、 A I 編程至少提供圖形化、 Python 編程界面，需支持師生根據需要選擇編程方式，進行拼接、移動、組合完成編程作品。同時支持將編 程好的成果發送給機器設備軟件接收並運行。 
★1、編程能力需包括基礎能力（運動、外觀、聲音、運算、變量、流程等）和 AI 能力（文字識別、人臉識別、物體識別、機器 翻譯、人機對話等人工智能能力）供編程調用；（需提供功能截圖並加蓋公章） 
2、具有編程成果管理系統，需支持將編程成果進行分類存儲保存在雲端；支持對編程成果重新命名、保存、刪除、複製、分享； 
3、具有編程樣例，需支持在線編輯、修改並保存到自己的成果中，供老師參考教學。 
三、項目設計管理
1、項目創建：平台需支持教師通過設置項目主題、選擇適用年級、選擇關聯課程等創建項目。需支持教師端創建項目後填寫信息、添加情境 說明文字及附件、添加任務拆解步驟及附件，選擇添加正向項目模式或逆向探究模式模板；
2、項目修改：平台需支持教師端使用模板創建項目，重新選擇適用年級、關聯課程、可使用的編程硬件、需要關聯的實驗等信息； 
3、項目發佈：平台需支持快速發佈項目、創建項目小組、查看項目詳情；
4、項目查看：平台需支持教師查看班級中小組參與項目的完成度； 
5、評價與反思: 平台需支持教師查看項目及評價情況，支持學生查看項目情況與即時評價與反思。
四、師訓中心管理
1、師訓課程資源：提供人工智能師訓課程，課程以視頻形式呈現。課程主題需包含機器學習、深度學習、語音合成、語音識別、聲紋識別、語音評測、文字識別、人臉識別。
2、課程篩選：平台需提供師訓課程篩選服務，可根據學段、分類等信息進行篩選。 
3、課程推薦：需提供師訓課程瀏覽和推薦服務。未完成的課程可先收藏後繼續學習。 
五、 AI 講堂管理
 1、資源類型：包含但不限於 AI 技術探究、AI應用學習、AI前沿發展； 
2、資源領域：≥12 種，包含但不限於大數據、機器視覺、開發技術、智能硬件、人機交互、語音轉寫、 AI 體育、 AI 遊戲、 AI 生活、 AI 醫療、 AI 人才、 AI 教育； 
3、資源難度：需支持按初級、中級、高級三個難度等級進行篩選；
 4、資源查詢：提供 AI 講堂資源查詢服務，支持用戶登錄平台後根據關鍵詞（如：語音喚醒、語音轉寫、聲紋識別、機器翻譯等）進行課 程查詢；
5、資源評論：需提供資源評論服務，在每節資源下方設置評論模塊，支持用戶發表文字評論；
 6、資源推薦：需提供推薦服務，支持根據用戶學習內容推薦相關資源； 
六、 AI 班級管理
 需支持按班級名稱、班級 ID 以及創建時間實施教師創建、加入管理 AI 班級，可查看學生成果數量，管理班級中的其他教師和學生。 
七、信息統計：需支持對累計備授課數、線上培訓、學生人數、學生成果等多維度數據進行實時統計展示。</t>
  </si>
  <si>
    <t>1、需提供小學階段≥38課時人工智能主題相關的教學資源，包含但不限於：教學設計、課件、視頻、學習單、教師手冊等； 
2、課程內容包含但不限於：人工智能技術的特點、人工智能的發展歷史與應用、大數據技術的工作流程、大數據技術的發展與應用、機器學習技術的原理、機器學習技術的發展與應用、計算機視覺技術的原理、計算機視覺技術應用方案設計、智能語音技術的基本原理、智能語音應用方案設計、自然語言處理的基本方法、文檔分類方案設計等；
★3、課程配套的驗證實驗≥8個，支持師生通過簡單的數據輸入、參數修改等方式，輔助理解人工智能相關原理，以可視化交互形式展示，內容包括但不限於：大數據應用、機器學習、語音轉換、語音分類、圖像分類應用、人臉識別、機器識別、認識圖像等；</t>
  </si>
  <si>
    <t>1、CPU：四核，主頻：1.8GHz；
2、 存儲空間：2GB RAM，16GB ROM；
3 攝像頭： 800萬像素；
4、 顯示屏： 5.9英吋，LCD屏；屏幕分辨率：1440*720；
5、電池容量：3200mAh
6、 拾音距離：2m；
7、具備移動功能；
8、支持外接傳感器及積木件，且支持接口混插，實現教具間功能互通；
(建議牌子型號: 小飛8號或同級或以上)</t>
  </si>
  <si>
    <t>1、需提供≥11種傳感器，包含但不限於土壤溫度傳感器（≥1個）、土壤濕度傳感器（≥1個）、光敏傳感器（≥2個）、環境溫濕度傳感器（≥1個）、顏色傳感器（≥1個）、紅外傳感器（≥1個）、單點觸碰傳感器（≥1個）、人體紅外傳感器（≥1個）、人體溫度傳感器（≥1個）、聲音傳感器（≥1個）、心率傳感器（≥1個）；
2、其他組件需包含：AI能力集成板（≥1個）、編碼電機（≥2個）、伺服電機（≥2個）、循線板（≥1個）、攝像頭（≥1個）、LED燈（≥2個）、藍牙手柄（≥1個）、雨水傳感器（≥1個）、水泵（≥1個）、超聲波傳感器（≥1個）、旋鈕/可變電阻器（≥1個）；
AI能力集成板需滿足以下要求：
（1）屏幕尺寸：≥2.4英吋； 
（2）屏幕分辨率≥320*240；
（3）CPU≥四核，主頻≥1.8GHz；
（4）運行內存：≥2GB；
（5）機身存儲 ：≥16GB；
（6）電池容量：≥1600mAh
(建議牌子型號:未來派V或同級或以上)</t>
  </si>
  <si>
    <t>智能機器人--參數
"一、總體要求
1、機器人具有人形外觀，機器人具備頭部、雙眼、雙手和雙腳，配置≥12個機器人關節。
2、機器人運動能力：通過舵機，實現機器人的仿人動作。
3、機器人AI屬性：
（1）集成視覺識別能力：利用視覺識別繪本封面，並能逐頁朗讀繪本中的內容，可精准識別≥9000多本中外繪本。
（2）集成語音識別能力，可以通過語音喚醒機器人，並通過語音指令控制機器人做出相應的動作。
（3）通過機器人的雙眼，實現擬人化功能：通過雙眼至少表達≥5種表情。
4、配置≥400W高清攝像頭，可實現遠程視頻通話。結合VLM技術，可識別人臉、物體、手勢和環境信息，並針對視覺信息作出後續決策並執行行為。
5、內置WiFi模塊和藍牙模塊，支持多種配網和聯網方式，組網靈活。
6、通過手機或平板電腦進行圖形化編程，輕鬆拖拽編程塊，完成編程作品，在線保存。
7、支持多台集群控制。
二、技術參數要求
1、套件包含包裝箱、機器人、磁吸充電線、說明書等配件。
2、整機材質為ABS+PC塑膠，全機身環保材料。
3、數字舵機，能模擬人類動作。使用高自由度的大扭矩數字舵機關節，可實現精准動作的控制及表現。
4、APP同時支持IOS、Android系統。提供Android SDK，支持基於Android平台的教學活動與二次開發。
5、機器人配套≥2種型號舵機。
6、控制器：
(1) 架構：不低於Quad-core Cortex-A55
(2) 運行內存RAM ≥2G DDR4；儲存內存ROM ≥32G EMMC；
(3) 主頻：不低於4*Cortex A55 1.8GHz；
(4) 操作系統：Android10或以上；
(5) GPU：不低於ARM Mali-G52 2EE。
7、無線數據：
(1) 可用通過藍牙、WiFi連接網絡，藍牙支持5.0；
(2) 雙頻 2.4G/5G WiFi，802.11 a/b/g/n/ac
8、舵機
型號1舵機的參數：
(1) 輸出扭矩（kg•cm）：≥2.8kg•cm；
(2) 轉速(S/60°)：≥0.28S/60°（空載，7.4V）；
(3)精度：空載精度≤1度，帶載精度≤2度；
(4) 具有過流，過壓，欠壓，過溫、堵轉保護功能；
(5)噪音：≤60DB；
型號2舵機的參數：
（1）輸出扭矩（kg•cm）：≥2kg•cm；
（2）轉速(S/60°)：≥0.3S/60°（空載，7.4V）；
（3）精度：空載精度≤1度，帶載精度≤2度；
（4）過流，過壓，欠壓，PWM堵轉等保護功能。
（5）角度範圍：0~240°；
（6）工作電壓範圍：6.0 V~10.0V；
（7）工作電流：≤0.3A
（8）存儲溫度：-40℃～ +60℃；
9、內置電池：鋰電池，容量≥1500mAh。
10、整機傳感器：
（1）攝像頭：≥500萬、高清；
（2）傳感器：最遠感知距離≥4米;
  (3) 具有觸摸傳感器；
（4）具有加速度傳感器。</t>
  </si>
  <si>
    <t>參閱附頁C (建議牌子型號:優必選-悟空機器人)</t>
  </si>
  <si>
    <t xml:space="preserve"> (建議:優必選-悟空機器人編程平台)
圖形化編程平台，需完整搭載事件、控制、運算、偵測、運動、外觀、聲音、克隆、物理引擎等全品類積木指令模塊；支持點擊觸發、按鍵偵測、消息廣播、循環判斷、隨機數、字符串處理、克隆體控制、物理參數設置等編程功能，支持積木拖拽式離線編程、在線調試、程序下載至機器人本地運行，兼容軟硬件聯動編程教學</t>
  </si>
  <si>
    <t>個人賬號參數:
騰訊扣叮（港澳版）-快叮島學生賬號一年期使用授權
可選編程環境：圖形化編程/python/C++；
快叮島-上手門檻低，學生自行闖關，代碼運行結果及時反饋，持續驅動學生自我練習與反思優化，促進只是遷移與應用。
使用平臺:網頁端;</t>
  </si>
  <si>
    <t>星火好奇窗
1.屏幕尺寸：55英寸，屏幕分辨率：3840×2160，屏幕刷新率：60Hz；
2.CPU：八核心，最高主频：2.4GHz；
3.运行内存：8GB；
4.存储容量：128GB；
5.屏幕：采用钢化玻璃，可视角度：178°（上下左右），全白场中心亮度：350cd/m²；
6.触屏方式：支持5点触摸，响应时间≤20ms；
7.麦克风：10阵列（8*mic拾音+2*mic回采），支持定向拾音、定距拾音、回音消除、环境抑噪、混响去除；
8.扬声器：内置2声道扬声器，清晰度：STI≥0.65；在100%音量下，1米处声音响度≥78dB；
9.网络及通信：支持千兆以太网，双频WiFi，内置2.4G+5GHz双频频段；内置蓝牙模块，支持蓝牙5.0标准；
10.系统：自带操作系统；
11.工作环境：产品使用寿命≥50000小时，工作温度：-10°C～50°C，存储温度：-20°C～60°C，保护开关：支持漏电保护；
12.物理形态：落地立式，高强度固定支架；
配套软件：
1.支持通过语音识别、语音合成、数字人技术，结合认知大模型与虚拟名人进行对话互动；
2.提供不同类型的切换方式，提供点击人物直接切换、屏幕左右滑动切换；
★3.虚拟人物形象采用立体设计方案，人物形象具有真实立体感，不同人物角色具有与其人物特征匹配的背景渲染；
4.提供适龄化的语言表达，可采用比喻或类比方式回应问题；
5.在与虚拟人互动时，虚拟人具有动态口型效果；
6.根据不同虚拟名人的人格属性，在回答同一问题时提供不同的思维角度进行差异化回答；
7.根据不同风格的虚拟人的属性，提供与匹配的拟人音色；
★8.可以提供11位不同风格的虚拟人物形象，包含科学探索（提供爱因斯坦和张衡）、工程技术（提供鲁班和图灵）、文学艺术（提供李白和苏轼）、哲学思辨（提供孔子和诸葛亮）、励志榜样（提供海伦·凯勒）、个性创意（提供孙悟空和达·芬奇）等六个方向；
9.虚拟名人提供2种不同人物风格形象，包括卡通类风格人物和拟人类（标准）风格的人物形象；
★10.支持智能分析并提取学生和虚拟人对话中产生的好问题，并将产生
的好问题进行公开展示；
★11.提供AI绘画功能，支持通过语音交互对话，生成相应的AI绘画图片；
12.支持待机时展示科学领域素材；
13.支持意见反馈，可选择标签快捷反馈，支持语音输入录音进行反馈；
★14.支持对软件当前环境进行检测，包含网络测速检查与麦克风设备检查；
15.支持待机、重新启动、关机操作；支持自定义进入待机时长；支持自定义定时关机、定时开机、定时重启任务，支持自定义时间点和重复方式；
16.支持通过系统内直接设置硬件亮度、声音；支持自动下载新版软件进
行升级；
17.支持通过名称、人设、声音等要素自定义创建不同的静态虚拟形象；
18.支持自主上传自定义知识库，用于回答特定领域问题；
19.支持自主上传展示素材，素材配置格式支持包含JPG、PNG、WEBP、MP4；
20.支持查看互动数据，包含提问、绘画、好问题的统计和明细。</t>
  </si>
  <si>
    <t>參閱附頁C (建議牌子型號:星火好奇窗或同類以上等級)</t>
  </si>
  <si>
    <t>電腦網絡插座 
含安裝及調試</t>
  </si>
  <si>
    <r>
      <t xml:space="preserve">13A </t>
    </r>
    <r>
      <rPr>
        <sz val="11.5"/>
        <color rgb="FF212529"/>
        <rFont val="細明體"/>
        <family val="3"/>
        <charset val="136"/>
      </rPr>
      <t>插座
含安裝及調試</t>
    </r>
  </si>
  <si>
    <t>電源壁掛軌道 
含安裝及調試 (安裝於牆壁上)</t>
  </si>
  <si>
    <t>電箱(40A至60A)  
含拆卸、清走、安裝及調試</t>
  </si>
  <si>
    <r>
      <t>AI+IOT</t>
    </r>
    <r>
      <rPr>
        <sz val="11.5"/>
        <color rgb="FF212529"/>
        <rFont val="細明體"/>
        <family val="3"/>
        <charset val="136"/>
      </rPr>
      <t>氛圍</t>
    </r>
    <r>
      <rPr>
        <sz val="11.5"/>
        <color rgb="FF212529"/>
        <rFont val="Segoe UI"/>
        <family val="2"/>
        <charset val="136"/>
      </rPr>
      <t>LED</t>
    </r>
    <r>
      <rPr>
        <sz val="11.5"/>
        <color rgb="FF212529"/>
        <rFont val="細明體"/>
        <family val="3"/>
        <charset val="136"/>
      </rPr>
      <t>造型燈吊頂天花
含拆卸、清走、安裝及調試</t>
    </r>
  </si>
  <si>
    <t>照明燈具--LED筒燈 
含拆卸、清走、安裝及調試</t>
  </si>
  <si>
    <t>收納櫃(吊櫃)，內含燈帶，以用作展示作品</t>
  </si>
  <si>
    <t>矮櫃，附可移動的收納櫃/架</t>
  </si>
  <si>
    <t>儲物櫃</t>
  </si>
  <si>
    <t xml:space="preserve">收納矮櫃 </t>
  </si>
  <si>
    <t>膠地板
含拆卸、清走、鋪貼等</t>
  </si>
  <si>
    <t>含拆卸、清走及安裝</t>
  </si>
  <si>
    <t>設計、供應及安裝AI主題互動造型牆
含安裝及調試</t>
  </si>
  <si>
    <t>設計、供應及安裝牆身造型AI裝飾智慧屏背景牆
含安裝及調試</t>
  </si>
  <si>
    <t>規格：
1.金屬材質 (鋼/鋁)，做好防鏽處理(如烤漆或不鏽鋼)
2.入牆安裝及固定。
3.孔徑(5mm或以上)與孔距(15mm-25mm)，配有專用掛鈎或收納用的掛件。
4.洞洞板背面須與牆面保持不少於1.5cm的空隙，使用專用固定墊片。
含拆卸、清走、安裝及調試</t>
  </si>
  <si>
    <t>照明燈具
含拆卸、清走、安裝及調試</t>
  </si>
  <si>
    <t>電源時序器  
需包含安裝及測試調用
建議牌子Sunkia或同等或以上，可依設定順序延時供電與斷電，保障多媒體教學設備安全穩定運行，避免電流衝擊損傷硬體。
       最大通斷電壓：AC240V
　　單通道最大輸出負載：&lt;30A
       RS232通信介面：DB9FM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</si>
</sst>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MOP-1404]* #,##0.00_-;\-[$MOP-1404]* #,##0.00_-;_-[$MOP-1404]* &quot;-&quot;??_-;_-@_-"/>
  </numFmts>
  <fonts count="37">
    <font>
      <sz val="11"/>
      <color theme="1"/>
      <name val="新細明體"/>
      <family val="2"/>
      <scheme val="minor"/>
    </font>
    <font>
      <sz val="12"/>
      <color theme="1"/>
      <name val="新細明體"/>
      <family val="2"/>
      <charset val="136"/>
      <scheme val="minor"/>
    </font>
    <font>
      <sz val="11"/>
      <color theme="1"/>
      <name val="新細明體"/>
      <family val="2"/>
      <scheme val="minor"/>
    </font>
    <font>
      <sz val="9"/>
      <name val="新細明體"/>
      <family val="3"/>
      <charset val="136"/>
      <scheme val="minor"/>
    </font>
    <font>
      <sz val="10"/>
      <name val="新細明體"/>
      <family val="1"/>
      <charset val="136"/>
    </font>
    <font>
      <sz val="11"/>
      <color rgb="FF212529"/>
      <name val="新細明體"/>
      <family val="1"/>
      <charset val="136"/>
      <scheme val="major"/>
    </font>
    <font>
      <b/>
      <sz val="18"/>
      <name val="新細明體"/>
      <family val="1"/>
      <charset val="136"/>
    </font>
    <font>
      <sz val="12"/>
      <color theme="1"/>
      <name val="新細明體"/>
      <family val="1"/>
      <charset val="136"/>
      <scheme val="major"/>
    </font>
    <font>
      <sz val="11"/>
      <color theme="1"/>
      <name val="Microsoft JhengHei Light"/>
      <family val="2"/>
      <charset val="136"/>
    </font>
    <font>
      <b/>
      <sz val="14"/>
      <color theme="1"/>
      <name val="新細明體"/>
      <family val="1"/>
      <charset val="136"/>
      <scheme val="minor"/>
    </font>
    <font>
      <sz val="12"/>
      <name val="新細明體"/>
      <family val="1"/>
      <charset val="136"/>
    </font>
    <font>
      <b/>
      <sz val="11"/>
      <color rgb="FF212529"/>
      <name val="新細明體"/>
      <family val="1"/>
      <charset val="136"/>
      <scheme val="major"/>
    </font>
    <font>
      <sz val="12"/>
      <color rgb="FF212529"/>
      <name val="新細明體"/>
      <family val="1"/>
      <charset val="136"/>
      <scheme val="major"/>
    </font>
    <font>
      <sz val="12"/>
      <color theme="1"/>
      <name val="細明體"/>
      <family val="3"/>
      <charset val="136"/>
    </font>
    <font>
      <sz val="12"/>
      <color theme="1"/>
      <name val="Times New Roman"/>
      <family val="1"/>
    </font>
    <font>
      <b/>
      <sz val="12"/>
      <color theme="1"/>
      <name val="Times New Roman"/>
      <family val="1"/>
    </font>
    <font>
      <b/>
      <sz val="12"/>
      <color theme="1"/>
      <name val="細明體"/>
      <family val="3"/>
      <charset val="136"/>
    </font>
    <font>
      <b/>
      <sz val="14"/>
      <color rgb="FF000000"/>
      <name val="新細明體"/>
      <family val="1"/>
      <charset val="136"/>
      <scheme val="major"/>
    </font>
    <font>
      <sz val="12"/>
      <color rgb="FF000000"/>
      <name val="新細明體"/>
      <family val="1"/>
      <charset val="136"/>
      <scheme val="major"/>
    </font>
    <font>
      <sz val="11.5"/>
      <color rgb="FF000000"/>
      <name val="新細明體"/>
      <family val="1"/>
      <charset val="136"/>
      <scheme val="major"/>
    </font>
    <font>
      <sz val="14"/>
      <color rgb="FF000000"/>
      <name val="新細明體"/>
      <family val="1"/>
      <charset val="136"/>
      <scheme val="major"/>
    </font>
    <font>
      <sz val="11.5"/>
      <color rgb="FF212529"/>
      <name val="新細明體"/>
      <family val="1"/>
      <charset val="136"/>
      <scheme val="major"/>
    </font>
    <font>
      <sz val="11.5"/>
      <color rgb="FF212529"/>
      <name val="新細明體"/>
      <family val="1"/>
      <charset val="136"/>
    </font>
    <font>
      <sz val="12"/>
      <color theme="1"/>
      <name val="新細明體"/>
      <family val="2"/>
      <scheme val="minor"/>
    </font>
    <font>
      <sz val="12"/>
      <color theme="1"/>
      <name val="新細明體"/>
      <family val="1"/>
      <charset val="136"/>
      <scheme val="minor"/>
    </font>
    <font>
      <sz val="9"/>
      <name val="新細明體"/>
      <family val="2"/>
      <charset val="136"/>
      <scheme val="minor"/>
    </font>
    <font>
      <sz val="11.5"/>
      <color theme="1"/>
      <name val="新細明體"/>
      <family val="1"/>
      <charset val="136"/>
      <scheme val="minor"/>
    </font>
    <font>
      <sz val="11.5"/>
      <color rgb="FF212529"/>
      <name val="新細明體"/>
      <family val="2"/>
      <charset val="136"/>
    </font>
    <font>
      <sz val="11.5"/>
      <color theme="1"/>
      <name val="新細明體"/>
      <family val="2"/>
      <scheme val="minor"/>
    </font>
    <font>
      <sz val="11.5"/>
      <color rgb="FF212529"/>
      <name val="Segoe UI"/>
      <family val="2"/>
      <charset val="136"/>
    </font>
    <font>
      <sz val="11.5"/>
      <color rgb="FF212529"/>
      <name val="Segoe UI"/>
      <family val="2"/>
    </font>
    <font>
      <sz val="11.5"/>
      <color rgb="FF212529"/>
      <name val="細明體"/>
      <family val="3"/>
      <charset val="136"/>
    </font>
    <font>
      <sz val="11"/>
      <color theme="1"/>
      <name val="新細明體"/>
      <family val="2"/>
      <charset val="136"/>
      <scheme val="minor"/>
    </font>
    <font>
      <sz val="11"/>
      <color theme="1"/>
      <name val="新細明體"/>
      <family val="1"/>
      <charset val="136"/>
      <scheme val="minor"/>
    </font>
    <font>
      <sz val="14"/>
      <color theme="1"/>
      <name val="新細明體"/>
      <family val="1"/>
      <charset val="136"/>
      <scheme val="minor"/>
    </font>
    <font>
      <b/>
      <sz val="10"/>
      <color rgb="FF212529"/>
      <name val="新細明體"/>
      <family val="1"/>
      <charset val="136"/>
      <scheme val="major"/>
    </font>
    <font>
      <sz val="11"/>
      <color rgb="FF212529"/>
      <name val="新細明體"/>
      <charset val="136"/>
      <scheme val="major"/>
    </font>
  </fonts>
  <fills count="3">
    <fill>
      <patternFill patternType="none"/>
    </fill>
    <fill>
      <patternFill patternType="gray125"/>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64" fontId="2" fillId="0" borderId="0" applyFont="0" applyFill="0" applyBorder="0" applyAlignment="0" applyProtection="0">
      <alignment vertical="center"/>
    </xf>
    <xf numFmtId="0" fontId="1" fillId="0" borderId="0">
      <alignment vertical="center"/>
    </xf>
  </cellStyleXfs>
  <cellXfs count="67">
    <xf numFmtId="0" fontId="0" fillId="0" borderId="0" xfId="0"/>
    <xf numFmtId="0" fontId="0" fillId="0" borderId="0" xfId="0"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164" fontId="4" fillId="0" borderId="1" xfId="1" applyFont="1" applyBorder="1" applyAlignment="1">
      <alignment horizontal="center"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Border="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0" fillId="0" borderId="1" xfId="0" applyBorder="1"/>
    <xf numFmtId="0" fontId="1" fillId="0" borderId="1" xfId="2" applyBorder="1">
      <alignment vertical="center"/>
    </xf>
    <xf numFmtId="49" fontId="15"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164" fontId="9" fillId="2" borderId="1" xfId="1" applyFont="1" applyFill="1" applyBorder="1" applyAlignment="1">
      <alignment horizontal="center" vertical="center" wrapText="1"/>
    </xf>
    <xf numFmtId="164" fontId="1" fillId="0" borderId="1" xfId="2" applyNumberFormat="1" applyBorder="1">
      <alignment vertical="center"/>
    </xf>
    <xf numFmtId="0" fontId="17"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165" fontId="20" fillId="0" borderId="1" xfId="0" applyNumberFormat="1" applyFont="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left" vertical="center" wrapText="1"/>
    </xf>
    <xf numFmtId="0" fontId="21" fillId="0" borderId="1" xfId="0" applyFont="1" applyBorder="1" applyAlignment="1">
      <alignment horizontal="left" vertical="center" wrapText="1"/>
    </xf>
    <xf numFmtId="0" fontId="26" fillId="0" borderId="1" xfId="0" applyFont="1" applyBorder="1" applyAlignment="1">
      <alignment horizontal="left" vertical="center"/>
    </xf>
    <xf numFmtId="0" fontId="26" fillId="0" borderId="1" xfId="0" applyFont="1" applyBorder="1" applyAlignment="1">
      <alignment horizontal="left" vertical="center" wrapText="1"/>
    </xf>
    <xf numFmtId="0" fontId="27" fillId="0" borderId="1" xfId="0" applyFont="1" applyBorder="1" applyAlignment="1">
      <alignment vertical="center" wrapText="1"/>
    </xf>
    <xf numFmtId="0" fontId="28" fillId="0" borderId="1" xfId="0" applyFont="1" applyBorder="1" applyAlignment="1">
      <alignment horizontal="center" vertical="center"/>
    </xf>
    <xf numFmtId="0" fontId="0" fillId="0" borderId="1" xfId="0" applyBorder="1" applyAlignment="1">
      <alignment vertical="center"/>
    </xf>
    <xf numFmtId="0" fontId="22" fillId="0" borderId="1" xfId="0" applyFont="1" applyBorder="1" applyAlignment="1">
      <alignment vertical="center" wrapText="1"/>
    </xf>
    <xf numFmtId="0" fontId="29" fillId="0" borderId="1" xfId="0" applyFont="1" applyBorder="1" applyAlignment="1">
      <alignment vertical="center" wrapText="1"/>
    </xf>
    <xf numFmtId="0" fontId="31" fillId="0" borderId="1" xfId="0" applyFont="1" applyBorder="1" applyAlignment="1">
      <alignment vertical="center" wrapText="1"/>
    </xf>
    <xf numFmtId="0" fontId="26" fillId="0" borderId="4" xfId="0" applyFont="1" applyBorder="1" applyAlignment="1">
      <alignment horizontal="center" vertical="center"/>
    </xf>
    <xf numFmtId="0" fontId="0" fillId="0" borderId="1" xfId="0" applyBorder="1" applyAlignment="1">
      <alignment vertical="center" wrapText="1"/>
    </xf>
    <xf numFmtId="0" fontId="0" fillId="0" borderId="0" xfId="0" applyAlignment="1">
      <alignment vertical="center"/>
    </xf>
    <xf numFmtId="0" fontId="0" fillId="0" borderId="0" xfId="0" applyAlignment="1">
      <alignment horizontal="center" vertical="center"/>
    </xf>
    <xf numFmtId="0" fontId="34" fillId="2" borderId="1" xfId="0" applyFont="1" applyFill="1" applyBorder="1" applyAlignment="1">
      <alignment horizontal="center" vertical="center"/>
    </xf>
    <xf numFmtId="0" fontId="34" fillId="2"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5" fillId="0" borderId="1" xfId="0" applyFont="1" applyFill="1" applyBorder="1" applyAlignment="1">
      <alignment vertical="center" wrapText="1"/>
    </xf>
    <xf numFmtId="0" fontId="36" fillId="0" borderId="1" xfId="0" applyFont="1" applyFill="1" applyBorder="1" applyAlignment="1">
      <alignment horizontal="left" vertical="center" wrapText="1"/>
    </xf>
    <xf numFmtId="0" fontId="36"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righ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7" fillId="2" borderId="1" xfId="0" applyFont="1" applyFill="1" applyBorder="1" applyAlignment="1">
      <alignment horizontal="center"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9" fillId="2" borderId="1" xfId="0" applyFont="1" applyFill="1" applyBorder="1" applyAlignment="1">
      <alignment horizontal="center" vertical="center" wrapText="1"/>
    </xf>
    <xf numFmtId="0" fontId="7" fillId="0" borderId="2" xfId="0" applyFont="1" applyBorder="1" applyAlignment="1">
      <alignment horizontal="right" vertical="center" wrapText="1"/>
    </xf>
    <xf numFmtId="0" fontId="7" fillId="0" borderId="3" xfId="0" applyFont="1" applyBorder="1" applyAlignment="1">
      <alignment horizontal="right" vertical="center" wrapText="1"/>
    </xf>
    <xf numFmtId="0" fontId="7" fillId="0" borderId="4" xfId="0" applyFont="1" applyBorder="1" applyAlignment="1">
      <alignment horizontal="righ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9" fillId="0" borderId="5" xfId="0" applyFont="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32" fillId="0" borderId="6" xfId="0" applyFont="1" applyBorder="1" applyAlignment="1">
      <alignment horizontal="left" vertical="center" wrapText="1"/>
    </xf>
    <xf numFmtId="0" fontId="33" fillId="0" borderId="6" xfId="0" applyFont="1" applyBorder="1" applyAlignment="1">
      <alignment horizontal="left" vertical="center" wrapText="1"/>
    </xf>
    <xf numFmtId="49" fontId="16" fillId="0" borderId="1" xfId="0" applyNumberFormat="1" applyFont="1" applyBorder="1" applyAlignment="1">
      <alignment horizontal="right" vertical="center"/>
    </xf>
    <xf numFmtId="49" fontId="15" fillId="0" borderId="1" xfId="0" applyNumberFormat="1" applyFont="1" applyBorder="1" applyAlignment="1">
      <alignment horizontal="right" vertical="center"/>
    </xf>
    <xf numFmtId="0" fontId="23" fillId="0" borderId="1" xfId="0" applyFont="1" applyBorder="1" applyAlignment="1">
      <alignment horizontal="left" vertical="top" wrapText="1"/>
    </xf>
    <xf numFmtId="0" fontId="24" fillId="0" borderId="1" xfId="0" applyFont="1" applyBorder="1" applyAlignment="1">
      <alignment horizontal="left" vertical="top" wrapText="1"/>
    </xf>
    <xf numFmtId="0" fontId="0" fillId="0" borderId="0" xfId="0" applyAlignment="1">
      <alignment wrapText="1"/>
    </xf>
    <xf numFmtId="0" fontId="0" fillId="0" borderId="0" xfId="0" applyAlignment="1"/>
  </cellXfs>
  <cellStyles count="3">
    <cellStyle name="一般" xfId="0" builtinId="0"/>
    <cellStyle name="一般 2" xfId="2" xr:uid="{00000000-0005-0000-0000-000001000000}"/>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2"/>
  <sheetViews>
    <sheetView tabSelected="1" topLeftCell="A18" zoomScale="55" zoomScaleNormal="55" zoomScaleSheetLayoutView="74" workbookViewId="0">
      <selection activeCell="D20" sqref="D20"/>
    </sheetView>
  </sheetViews>
  <sheetFormatPr defaultColWidth="14.625" defaultRowHeight="15"/>
  <cols>
    <col min="1" max="1" width="14.375" style="1" customWidth="1"/>
    <col min="2" max="2" width="19.5" style="2" customWidth="1"/>
    <col min="3" max="3" width="45.25" style="1" customWidth="1"/>
    <col min="4" max="4" width="185.125" style="1" customWidth="1"/>
    <col min="5" max="5" width="9.375" style="1" customWidth="1"/>
    <col min="6" max="6" width="10.625" style="1" customWidth="1"/>
    <col min="7" max="7" width="16.125" style="1" customWidth="1"/>
    <col min="8" max="8" width="17.125" style="1" customWidth="1"/>
    <col min="9" max="16384" width="14.625" style="1"/>
  </cols>
  <sheetData>
    <row r="1" spans="1:8" s="2" customFormat="1" ht="39" customHeight="1">
      <c r="A1" s="41" t="s">
        <v>32</v>
      </c>
      <c r="B1" s="41"/>
      <c r="C1" s="41"/>
      <c r="D1" s="41"/>
      <c r="E1" s="41"/>
      <c r="F1" s="41"/>
      <c r="G1" s="41"/>
      <c r="H1" s="41"/>
    </row>
    <row r="2" spans="1:8" s="2" customFormat="1" ht="39" customHeight="1">
      <c r="A2" s="41" t="s">
        <v>3</v>
      </c>
      <c r="B2" s="41"/>
      <c r="C2" s="41"/>
      <c r="D2" s="41"/>
      <c r="E2" s="41"/>
      <c r="F2" s="41"/>
      <c r="G2" s="41"/>
      <c r="H2" s="41"/>
    </row>
    <row r="3" spans="1:8" s="3" customFormat="1" ht="46.2" customHeight="1">
      <c r="A3" s="53" t="s">
        <v>31</v>
      </c>
      <c r="B3" s="54"/>
      <c r="C3" s="54"/>
      <c r="D3" s="54"/>
      <c r="E3" s="54"/>
      <c r="F3" s="54"/>
      <c r="G3" s="54"/>
      <c r="H3" s="55"/>
    </row>
    <row r="4" spans="1:8" ht="50.4" customHeight="1">
      <c r="A4" s="14" t="s">
        <v>5</v>
      </c>
      <c r="B4" s="14" t="s">
        <v>54</v>
      </c>
      <c r="C4" s="14" t="s">
        <v>4</v>
      </c>
      <c r="D4" s="14" t="s">
        <v>6</v>
      </c>
      <c r="E4" s="14" t="s">
        <v>0</v>
      </c>
      <c r="F4" s="14" t="s">
        <v>1</v>
      </c>
      <c r="G4" s="15" t="s">
        <v>7</v>
      </c>
      <c r="H4" s="15" t="s">
        <v>2</v>
      </c>
    </row>
    <row r="5" spans="1:8" customFormat="1" ht="57" customHeight="1">
      <c r="A5" s="8" t="s">
        <v>10</v>
      </c>
      <c r="B5" s="8" t="s">
        <v>11</v>
      </c>
      <c r="C5" s="9" t="s">
        <v>30</v>
      </c>
      <c r="D5" s="38" t="s">
        <v>184</v>
      </c>
      <c r="E5" s="5">
        <v>1</v>
      </c>
      <c r="F5" s="6" t="s">
        <v>12</v>
      </c>
      <c r="G5" s="4"/>
      <c r="H5" s="10"/>
    </row>
    <row r="6" spans="1:8" customFormat="1" ht="138" customHeight="1">
      <c r="A6" s="8" t="s">
        <v>13</v>
      </c>
      <c r="B6" s="8" t="s">
        <v>14</v>
      </c>
      <c r="C6" s="8" t="s">
        <v>15</v>
      </c>
      <c r="D6" s="38" t="s">
        <v>187</v>
      </c>
      <c r="E6" s="5">
        <v>1</v>
      </c>
      <c r="F6" s="6" t="s">
        <v>12</v>
      </c>
      <c r="G6" s="4"/>
      <c r="H6" s="10"/>
    </row>
    <row r="7" spans="1:8" customFormat="1" ht="199.2" customHeight="1">
      <c r="A7" s="8" t="s">
        <v>16</v>
      </c>
      <c r="B7" s="8" t="s">
        <v>17</v>
      </c>
      <c r="C7" s="9" t="s">
        <v>18</v>
      </c>
      <c r="D7" s="37" t="s">
        <v>181</v>
      </c>
      <c r="E7" s="5">
        <v>1</v>
      </c>
      <c r="F7" s="6" t="s">
        <v>12</v>
      </c>
      <c r="G7" s="4"/>
      <c r="H7" s="10"/>
    </row>
    <row r="8" spans="1:8" customFormat="1" ht="100.2" customHeight="1">
      <c r="A8" s="8" t="s">
        <v>9</v>
      </c>
      <c r="B8" s="8" t="s">
        <v>19</v>
      </c>
      <c r="C8" s="8" t="s">
        <v>20</v>
      </c>
      <c r="D8" s="37" t="s">
        <v>183</v>
      </c>
      <c r="E8" s="5">
        <v>1</v>
      </c>
      <c r="F8" s="6" t="s">
        <v>12</v>
      </c>
      <c r="G8" s="4"/>
      <c r="H8" s="10"/>
    </row>
    <row r="9" spans="1:8" customFormat="1" ht="162" customHeight="1">
      <c r="A9" s="8" t="s">
        <v>21</v>
      </c>
      <c r="B9" s="8" t="s">
        <v>22</v>
      </c>
      <c r="C9" s="8" t="s">
        <v>23</v>
      </c>
      <c r="D9" s="7" t="s">
        <v>179</v>
      </c>
      <c r="E9" s="5">
        <v>1</v>
      </c>
      <c r="F9" s="6" t="s">
        <v>12</v>
      </c>
      <c r="G9" s="4"/>
      <c r="H9" s="10"/>
    </row>
    <row r="10" spans="1:8" customFormat="1" ht="220.8" customHeight="1">
      <c r="A10" s="8" t="s">
        <v>24</v>
      </c>
      <c r="B10" s="8" t="s">
        <v>25</v>
      </c>
      <c r="C10" s="8" t="s">
        <v>26</v>
      </c>
      <c r="D10" s="7" t="s">
        <v>180</v>
      </c>
      <c r="E10" s="5">
        <v>1</v>
      </c>
      <c r="F10" s="6" t="s">
        <v>12</v>
      </c>
      <c r="G10" s="4"/>
      <c r="H10" s="10"/>
    </row>
    <row r="11" spans="1:8" customFormat="1" ht="91.2" customHeight="1">
      <c r="A11" s="8" t="s">
        <v>27</v>
      </c>
      <c r="B11" s="8" t="s">
        <v>28</v>
      </c>
      <c r="C11" s="8" t="s">
        <v>29</v>
      </c>
      <c r="D11" s="7" t="s">
        <v>182</v>
      </c>
      <c r="E11" s="5">
        <v>1</v>
      </c>
      <c r="F11" s="6" t="s">
        <v>12</v>
      </c>
      <c r="G11" s="4"/>
      <c r="H11" s="10"/>
    </row>
    <row r="12" spans="1:8" ht="25.95" customHeight="1">
      <c r="A12" s="42" t="s">
        <v>55</v>
      </c>
      <c r="B12" s="42"/>
      <c r="C12" s="42"/>
      <c r="D12" s="42"/>
      <c r="E12" s="42"/>
      <c r="F12" s="42"/>
      <c r="G12" s="42"/>
      <c r="H12" s="11">
        <f>SUM(H5:H11)</f>
        <v>0</v>
      </c>
    </row>
    <row r="13" spans="1:8" ht="37.200000000000003" customHeight="1">
      <c r="A13" s="43"/>
      <c r="B13" s="44"/>
      <c r="C13" s="44"/>
      <c r="D13" s="44"/>
      <c r="E13" s="44"/>
      <c r="F13" s="44"/>
      <c r="G13" s="44"/>
      <c r="H13" s="45"/>
    </row>
    <row r="14" spans="1:8" ht="40.950000000000003" customHeight="1">
      <c r="A14" s="49" t="s">
        <v>53</v>
      </c>
      <c r="B14" s="49"/>
      <c r="C14" s="49"/>
      <c r="D14" s="49"/>
      <c r="E14" s="49"/>
      <c r="F14" s="49"/>
      <c r="G14" s="49"/>
      <c r="H14" s="49"/>
    </row>
    <row r="15" spans="1:8" ht="45.6" customHeight="1">
      <c r="A15" s="14" t="s">
        <v>5</v>
      </c>
      <c r="B15" s="14" t="s">
        <v>33</v>
      </c>
      <c r="C15" s="14" t="s">
        <v>4</v>
      </c>
      <c r="D15" s="14" t="s">
        <v>6</v>
      </c>
      <c r="E15" s="14" t="s">
        <v>0</v>
      </c>
      <c r="F15" s="14" t="s">
        <v>1</v>
      </c>
      <c r="G15" s="14" t="s">
        <v>34</v>
      </c>
      <c r="H15" s="14" t="s">
        <v>35</v>
      </c>
    </row>
    <row r="16" spans="1:8" ht="91.95" customHeight="1">
      <c r="A16" s="12" t="s">
        <v>36</v>
      </c>
      <c r="B16" s="12" t="s">
        <v>37</v>
      </c>
      <c r="C16" s="13" t="s">
        <v>38</v>
      </c>
      <c r="D16" s="7" t="s">
        <v>191</v>
      </c>
      <c r="E16" s="5">
        <v>1</v>
      </c>
      <c r="F16" s="6" t="s">
        <v>12</v>
      </c>
      <c r="G16" s="11"/>
      <c r="H16" s="10"/>
    </row>
    <row r="17" spans="1:8" ht="106.2" customHeight="1">
      <c r="A17" s="12" t="s">
        <v>39</v>
      </c>
      <c r="B17" s="12" t="s">
        <v>40</v>
      </c>
      <c r="C17" s="13" t="s">
        <v>41</v>
      </c>
      <c r="D17" s="40" t="s">
        <v>218</v>
      </c>
      <c r="E17" s="5">
        <v>1</v>
      </c>
      <c r="F17" s="6" t="s">
        <v>42</v>
      </c>
      <c r="G17" s="11"/>
      <c r="H17" s="10"/>
    </row>
    <row r="18" spans="1:8" ht="369" customHeight="1">
      <c r="A18" s="12" t="s">
        <v>43</v>
      </c>
      <c r="B18" s="12" t="s">
        <v>44</v>
      </c>
      <c r="C18" s="13" t="s">
        <v>45</v>
      </c>
      <c r="D18" s="39" t="s">
        <v>190</v>
      </c>
      <c r="E18" s="5">
        <v>1</v>
      </c>
      <c r="F18" s="6" t="s">
        <v>42</v>
      </c>
      <c r="G18" s="11"/>
      <c r="H18" s="10"/>
    </row>
    <row r="19" spans="1:8" ht="132" customHeight="1">
      <c r="A19" s="12" t="s">
        <v>46</v>
      </c>
      <c r="B19" s="12" t="s">
        <v>47</v>
      </c>
      <c r="C19" s="13" t="s">
        <v>48</v>
      </c>
      <c r="D19" s="39" t="s">
        <v>189</v>
      </c>
      <c r="E19" s="5">
        <v>2</v>
      </c>
      <c r="F19" s="6" t="s">
        <v>42</v>
      </c>
      <c r="G19" s="11"/>
      <c r="H19" s="10"/>
    </row>
    <row r="20" spans="1:8" ht="137.4" customHeight="1">
      <c r="A20" s="12" t="s">
        <v>49</v>
      </c>
      <c r="B20" s="12" t="s">
        <v>50</v>
      </c>
      <c r="C20" s="13" t="s">
        <v>51</v>
      </c>
      <c r="D20" s="39" t="s">
        <v>188</v>
      </c>
      <c r="E20" s="5">
        <v>1</v>
      </c>
      <c r="F20" s="6" t="s">
        <v>42</v>
      </c>
      <c r="G20" s="11"/>
      <c r="H20" s="10"/>
    </row>
    <row r="21" spans="1:8" s="2" customFormat="1" ht="43.95" customHeight="1">
      <c r="A21" s="50" t="s">
        <v>55</v>
      </c>
      <c r="B21" s="51"/>
      <c r="C21" s="51"/>
      <c r="D21" s="51"/>
      <c r="E21" s="51"/>
      <c r="F21" s="51"/>
      <c r="G21" s="52"/>
      <c r="H21" s="11">
        <f>SUM(H16:H20)</f>
        <v>0</v>
      </c>
    </row>
    <row r="22" spans="1:8" ht="29.4" customHeight="1">
      <c r="A22" s="47" t="s">
        <v>52</v>
      </c>
      <c r="B22" s="48"/>
      <c r="C22" s="48"/>
      <c r="D22" s="48"/>
      <c r="E22" s="48"/>
      <c r="F22" s="48"/>
      <c r="G22" s="48"/>
      <c r="H22" s="48"/>
    </row>
    <row r="23" spans="1:8" customFormat="1" ht="38.4" customHeight="1">
      <c r="A23" s="46" t="s">
        <v>56</v>
      </c>
      <c r="B23" s="46"/>
      <c r="C23" s="46"/>
      <c r="D23" s="46"/>
      <c r="E23" s="46"/>
      <c r="F23" s="46"/>
      <c r="G23" s="46"/>
      <c r="H23" s="46"/>
    </row>
    <row r="24" spans="1:8" customFormat="1" ht="42" customHeight="1">
      <c r="A24" s="17" t="s">
        <v>57</v>
      </c>
      <c r="B24" s="17" t="s">
        <v>33</v>
      </c>
      <c r="C24" s="17" t="s">
        <v>58</v>
      </c>
      <c r="D24" s="17" t="s">
        <v>59</v>
      </c>
      <c r="E24" s="17" t="s">
        <v>60</v>
      </c>
      <c r="F24" s="17" t="s">
        <v>1</v>
      </c>
      <c r="G24" s="17" t="s">
        <v>61</v>
      </c>
      <c r="H24" s="17" t="s">
        <v>62</v>
      </c>
    </row>
    <row r="25" spans="1:8" customFormat="1" ht="199.8" customHeight="1">
      <c r="A25" s="8" t="s">
        <v>63</v>
      </c>
      <c r="B25" s="8" t="s">
        <v>64</v>
      </c>
      <c r="C25" s="18" t="s">
        <v>65</v>
      </c>
      <c r="D25" s="56" t="s">
        <v>192</v>
      </c>
      <c r="E25" s="18">
        <v>1</v>
      </c>
      <c r="F25" s="18" t="s">
        <v>66</v>
      </c>
      <c r="G25" s="19"/>
      <c r="H25" s="10"/>
    </row>
    <row r="26" spans="1:8" customFormat="1" ht="199.8" customHeight="1">
      <c r="A26" s="8" t="s">
        <v>67</v>
      </c>
      <c r="B26" s="8" t="s">
        <v>68</v>
      </c>
      <c r="C26" s="18" t="s">
        <v>65</v>
      </c>
      <c r="D26" s="57"/>
      <c r="E26" s="18">
        <v>1</v>
      </c>
      <c r="F26" s="18" t="s">
        <v>69</v>
      </c>
      <c r="G26" s="19"/>
      <c r="H26" s="10"/>
    </row>
    <row r="27" spans="1:8" customFormat="1" ht="199.8" customHeight="1">
      <c r="A27" s="8" t="s">
        <v>70</v>
      </c>
      <c r="B27" s="8" t="s">
        <v>71</v>
      </c>
      <c r="C27" s="18" t="s">
        <v>65</v>
      </c>
      <c r="D27" s="58"/>
      <c r="E27" s="18">
        <v>1</v>
      </c>
      <c r="F27" s="18" t="s">
        <v>66</v>
      </c>
      <c r="G27" s="19"/>
      <c r="H27" s="10"/>
    </row>
    <row r="28" spans="1:8" customFormat="1" ht="54.6" customHeight="1">
      <c r="A28" s="8" t="s">
        <v>72</v>
      </c>
      <c r="B28" s="8" t="s">
        <v>73</v>
      </c>
      <c r="C28" s="18" t="s">
        <v>74</v>
      </c>
      <c r="D28" s="56" t="s">
        <v>193</v>
      </c>
      <c r="E28" s="18">
        <v>1</v>
      </c>
      <c r="F28" s="18" t="s">
        <v>75</v>
      </c>
      <c r="G28" s="19"/>
      <c r="H28" s="10"/>
    </row>
    <row r="29" spans="1:8" customFormat="1" ht="54.6" customHeight="1">
      <c r="A29" s="8" t="s">
        <v>76</v>
      </c>
      <c r="B29" s="8" t="s">
        <v>77</v>
      </c>
      <c r="C29" s="18" t="s">
        <v>78</v>
      </c>
      <c r="D29" s="57"/>
      <c r="E29" s="18">
        <v>1</v>
      </c>
      <c r="F29" s="18" t="s">
        <v>75</v>
      </c>
      <c r="G29" s="19"/>
      <c r="H29" s="10"/>
    </row>
    <row r="30" spans="1:8" customFormat="1" ht="54.6" customHeight="1">
      <c r="A30" s="8" t="s">
        <v>79</v>
      </c>
      <c r="B30" s="8" t="s">
        <v>80</v>
      </c>
      <c r="C30" s="18" t="s">
        <v>78</v>
      </c>
      <c r="D30" s="58"/>
      <c r="E30" s="18">
        <v>1</v>
      </c>
      <c r="F30" s="18" t="s">
        <v>75</v>
      </c>
      <c r="G30" s="19"/>
      <c r="H30" s="10"/>
    </row>
    <row r="31" spans="1:8" customFormat="1" ht="162" customHeight="1">
      <c r="A31" s="8" t="s">
        <v>81</v>
      </c>
      <c r="B31" s="8" t="s">
        <v>82</v>
      </c>
      <c r="C31" s="18" t="s">
        <v>83</v>
      </c>
      <c r="D31" s="20" t="s">
        <v>194</v>
      </c>
      <c r="E31" s="18">
        <v>7</v>
      </c>
      <c r="F31" s="18" t="s">
        <v>84</v>
      </c>
      <c r="G31" s="19"/>
      <c r="H31" s="10"/>
    </row>
    <row r="32" spans="1:8" customFormat="1" ht="217.2" customHeight="1">
      <c r="A32" s="8" t="s">
        <v>85</v>
      </c>
      <c r="B32" s="8" t="s">
        <v>86</v>
      </c>
      <c r="C32" s="18" t="s">
        <v>87</v>
      </c>
      <c r="D32" s="20" t="s">
        <v>195</v>
      </c>
      <c r="E32" s="18">
        <v>7</v>
      </c>
      <c r="F32" s="18" t="s">
        <v>84</v>
      </c>
      <c r="G32" s="19"/>
      <c r="H32" s="10"/>
    </row>
    <row r="33" spans="1:8" customFormat="1" ht="39" customHeight="1">
      <c r="A33" s="8" t="s">
        <v>88</v>
      </c>
      <c r="B33" s="8" t="s">
        <v>89</v>
      </c>
      <c r="C33" s="18" t="s">
        <v>90</v>
      </c>
      <c r="D33" s="21" t="s">
        <v>197</v>
      </c>
      <c r="E33" s="18">
        <v>8</v>
      </c>
      <c r="F33" s="18" t="s">
        <v>42</v>
      </c>
      <c r="G33" s="19"/>
      <c r="H33" s="10"/>
    </row>
    <row r="34" spans="1:8" customFormat="1" ht="78.599999999999994" customHeight="1">
      <c r="A34" s="8" t="s">
        <v>91</v>
      </c>
      <c r="B34" s="8" t="s">
        <v>92</v>
      </c>
      <c r="C34" s="18" t="s">
        <v>93</v>
      </c>
      <c r="D34" s="21" t="s">
        <v>198</v>
      </c>
      <c r="E34" s="18">
        <v>1</v>
      </c>
      <c r="F34" s="18" t="s">
        <v>94</v>
      </c>
      <c r="G34" s="19"/>
      <c r="H34" s="10"/>
    </row>
    <row r="35" spans="1:8" customFormat="1" ht="77.400000000000006" customHeight="1">
      <c r="A35" s="8" t="s">
        <v>95</v>
      </c>
      <c r="B35" s="8" t="s">
        <v>96</v>
      </c>
      <c r="C35" s="18" t="s">
        <v>97</v>
      </c>
      <c r="D35" s="21" t="s">
        <v>199</v>
      </c>
      <c r="E35" s="18">
        <v>3</v>
      </c>
      <c r="F35" s="18" t="s">
        <v>69</v>
      </c>
      <c r="G35" s="19"/>
      <c r="H35" s="10"/>
    </row>
    <row r="36" spans="1:8" customFormat="1" ht="69.599999999999994" customHeight="1">
      <c r="A36" s="8" t="s">
        <v>98</v>
      </c>
      <c r="B36" s="8" t="s">
        <v>99</v>
      </c>
      <c r="C36" s="18" t="s">
        <v>100</v>
      </c>
      <c r="D36" s="21" t="s">
        <v>201</v>
      </c>
      <c r="E36" s="18">
        <v>1</v>
      </c>
      <c r="F36" s="18" t="s">
        <v>101</v>
      </c>
      <c r="G36" s="19"/>
      <c r="H36" s="10"/>
    </row>
    <row r="37" spans="1:8" customFormat="1" ht="89.4" customHeight="1">
      <c r="A37" s="8" t="s">
        <v>102</v>
      </c>
      <c r="B37" s="8" t="s">
        <v>103</v>
      </c>
      <c r="C37" s="18" t="s">
        <v>104</v>
      </c>
      <c r="D37" s="22" t="s">
        <v>105</v>
      </c>
      <c r="E37" s="18">
        <v>13</v>
      </c>
      <c r="F37" s="18" t="s">
        <v>42</v>
      </c>
      <c r="G37" s="19"/>
      <c r="H37" s="10"/>
    </row>
    <row r="38" spans="1:8" customFormat="1" ht="46.2" customHeight="1">
      <c r="A38" s="50" t="s">
        <v>55</v>
      </c>
      <c r="B38" s="51"/>
      <c r="C38" s="51"/>
      <c r="D38" s="51"/>
      <c r="E38" s="51"/>
      <c r="F38" s="51"/>
      <c r="G38" s="52"/>
      <c r="H38" s="11">
        <f>SUM(H36:H37)</f>
        <v>0</v>
      </c>
    </row>
    <row r="39" spans="1:8" ht="151.19999999999999" customHeight="1">
      <c r="A39" s="63" t="s">
        <v>178</v>
      </c>
      <c r="B39" s="64"/>
      <c r="C39" s="64"/>
      <c r="D39" s="64"/>
      <c r="E39" s="64"/>
      <c r="F39" s="64"/>
      <c r="G39" s="64"/>
      <c r="H39" s="64"/>
    </row>
    <row r="43" spans="1:8" ht="60" customHeight="1">
      <c r="A43" s="46" t="s">
        <v>176</v>
      </c>
      <c r="B43" s="46"/>
      <c r="C43" s="46"/>
      <c r="D43" s="46"/>
      <c r="E43" s="46"/>
      <c r="F43" s="46"/>
      <c r="G43" s="46"/>
      <c r="H43" s="46"/>
    </row>
    <row r="44" spans="1:8" ht="39.6">
      <c r="A44" s="35" t="s">
        <v>106</v>
      </c>
      <c r="B44" s="35" t="s">
        <v>107</v>
      </c>
      <c r="C44" s="35" t="s">
        <v>108</v>
      </c>
      <c r="D44" s="35" t="s">
        <v>109</v>
      </c>
      <c r="E44" s="35" t="s">
        <v>110</v>
      </c>
      <c r="F44" s="35" t="s">
        <v>111</v>
      </c>
      <c r="G44" s="36" t="s">
        <v>112</v>
      </c>
      <c r="H44" s="36" t="s">
        <v>113</v>
      </c>
    </row>
    <row r="45" spans="1:8" ht="29.4" customHeight="1">
      <c r="A45" s="23" t="s">
        <v>114</v>
      </c>
      <c r="B45" s="23" t="s">
        <v>115</v>
      </c>
      <c r="C45" s="24" t="s">
        <v>116</v>
      </c>
      <c r="D45" s="25" t="s">
        <v>117</v>
      </c>
      <c r="E45" s="26">
        <v>110</v>
      </c>
      <c r="F45" s="26" t="s">
        <v>118</v>
      </c>
      <c r="G45" s="27"/>
      <c r="H45" s="27"/>
    </row>
    <row r="46" spans="1:8" ht="31.2">
      <c r="A46" s="23" t="s">
        <v>119</v>
      </c>
      <c r="B46" s="23" t="s">
        <v>120</v>
      </c>
      <c r="C46" s="24" t="s">
        <v>121</v>
      </c>
      <c r="D46" s="28" t="s">
        <v>122</v>
      </c>
      <c r="E46" s="26">
        <v>110</v>
      </c>
      <c r="F46" s="26" t="s">
        <v>118</v>
      </c>
      <c r="G46" s="27"/>
      <c r="H46" s="27"/>
    </row>
    <row r="47" spans="1:8" ht="32.4">
      <c r="A47" s="23" t="s">
        <v>123</v>
      </c>
      <c r="B47" s="23" t="s">
        <v>124</v>
      </c>
      <c r="C47" s="24" t="s">
        <v>125</v>
      </c>
      <c r="D47" s="29" t="s">
        <v>126</v>
      </c>
      <c r="E47" s="26">
        <v>160</v>
      </c>
      <c r="F47" s="26" t="s">
        <v>118</v>
      </c>
      <c r="G47" s="27"/>
      <c r="H47" s="27"/>
    </row>
    <row r="48" spans="1:8" ht="31.2">
      <c r="A48" s="23" t="s">
        <v>127</v>
      </c>
      <c r="B48" s="23" t="s">
        <v>128</v>
      </c>
      <c r="C48" s="24" t="s">
        <v>129</v>
      </c>
      <c r="D48" s="30" t="s">
        <v>217</v>
      </c>
      <c r="E48" s="26">
        <v>24</v>
      </c>
      <c r="F48" s="26" t="s">
        <v>130</v>
      </c>
      <c r="G48" s="27"/>
      <c r="H48" s="27"/>
    </row>
    <row r="49" spans="1:8" ht="31.2">
      <c r="A49" s="23" t="s">
        <v>131</v>
      </c>
      <c r="B49" s="23" t="s">
        <v>132</v>
      </c>
      <c r="C49" s="24" t="s">
        <v>133</v>
      </c>
      <c r="D49" s="30" t="s">
        <v>207</v>
      </c>
      <c r="E49" s="26">
        <v>22</v>
      </c>
      <c r="F49" s="26" t="s">
        <v>130</v>
      </c>
      <c r="G49" s="27"/>
      <c r="H49" s="27"/>
    </row>
    <row r="50" spans="1:8" ht="31.2">
      <c r="A50" s="23" t="s">
        <v>134</v>
      </c>
      <c r="B50" s="23" t="s">
        <v>135</v>
      </c>
      <c r="C50" s="24" t="s">
        <v>136</v>
      </c>
      <c r="D50" s="30" t="s">
        <v>202</v>
      </c>
      <c r="E50" s="26">
        <v>8</v>
      </c>
      <c r="F50" s="26" t="s">
        <v>137</v>
      </c>
      <c r="G50" s="27"/>
      <c r="H50" s="27"/>
    </row>
    <row r="51" spans="1:8" ht="31.2">
      <c r="A51" s="23" t="s">
        <v>138</v>
      </c>
      <c r="B51" s="23" t="s">
        <v>139</v>
      </c>
      <c r="C51" s="24" t="s">
        <v>140</v>
      </c>
      <c r="D51" s="25" t="s">
        <v>203</v>
      </c>
      <c r="E51" s="31">
        <v>20</v>
      </c>
      <c r="F51" s="26" t="s">
        <v>137</v>
      </c>
      <c r="G51" s="27"/>
      <c r="H51" s="27"/>
    </row>
    <row r="52" spans="1:8" ht="31.2">
      <c r="A52" s="23" t="s">
        <v>141</v>
      </c>
      <c r="B52" s="23" t="s">
        <v>142</v>
      </c>
      <c r="C52" s="24" t="s">
        <v>140</v>
      </c>
      <c r="D52" s="30" t="s">
        <v>204</v>
      </c>
      <c r="E52" s="26">
        <v>10</v>
      </c>
      <c r="F52" s="26" t="s">
        <v>137</v>
      </c>
      <c r="G52" s="27"/>
      <c r="H52" s="27"/>
    </row>
    <row r="53" spans="1:8" ht="31.2">
      <c r="A53" s="23" t="s">
        <v>143</v>
      </c>
      <c r="B53" s="23" t="s">
        <v>144</v>
      </c>
      <c r="C53" s="24" t="s">
        <v>145</v>
      </c>
      <c r="D53" s="25" t="s">
        <v>205</v>
      </c>
      <c r="E53" s="26">
        <v>1</v>
      </c>
      <c r="F53" s="26" t="s">
        <v>137</v>
      </c>
      <c r="G53" s="27"/>
      <c r="H53" s="27"/>
    </row>
    <row r="54" spans="1:8" ht="31.8">
      <c r="A54" s="23" t="s">
        <v>146</v>
      </c>
      <c r="B54" s="23" t="s">
        <v>147</v>
      </c>
      <c r="C54" s="24" t="s">
        <v>148</v>
      </c>
      <c r="D54" s="25" t="s">
        <v>206</v>
      </c>
      <c r="E54" s="26">
        <v>110</v>
      </c>
      <c r="F54" s="26" t="s">
        <v>118</v>
      </c>
      <c r="G54" s="27"/>
      <c r="H54" s="27"/>
    </row>
    <row r="55" spans="1:8" ht="93.6">
      <c r="A55" s="23" t="s">
        <v>149</v>
      </c>
      <c r="B55" s="23" t="s">
        <v>150</v>
      </c>
      <c r="C55" s="24" t="s">
        <v>151</v>
      </c>
      <c r="D55" s="30" t="s">
        <v>216</v>
      </c>
      <c r="E55" s="26">
        <v>7</v>
      </c>
      <c r="F55" s="26" t="s">
        <v>118</v>
      </c>
      <c r="G55" s="27"/>
      <c r="H55" s="27"/>
    </row>
    <row r="56" spans="1:8" ht="31.2">
      <c r="A56" s="23" t="s">
        <v>152</v>
      </c>
      <c r="B56" s="23" t="s">
        <v>153</v>
      </c>
      <c r="C56" s="24" t="s">
        <v>154</v>
      </c>
      <c r="D56" s="30" t="s">
        <v>215</v>
      </c>
      <c r="E56" s="26">
        <v>20</v>
      </c>
      <c r="F56" s="26" t="s">
        <v>118</v>
      </c>
      <c r="G56" s="27"/>
      <c r="H56" s="27"/>
    </row>
    <row r="57" spans="1:8" ht="31.2">
      <c r="A57" s="23" t="s">
        <v>155</v>
      </c>
      <c r="B57" s="23" t="s">
        <v>156</v>
      </c>
      <c r="C57" s="24" t="s">
        <v>157</v>
      </c>
      <c r="D57" s="30" t="s">
        <v>214</v>
      </c>
      <c r="E57" s="26">
        <v>52</v>
      </c>
      <c r="F57" s="26" t="s">
        <v>118</v>
      </c>
      <c r="G57" s="27"/>
      <c r="H57" s="27"/>
    </row>
    <row r="58" spans="1:8" ht="15.6">
      <c r="A58" s="23" t="s">
        <v>158</v>
      </c>
      <c r="B58" s="23" t="s">
        <v>159</v>
      </c>
      <c r="C58" s="24" t="s">
        <v>160</v>
      </c>
      <c r="D58" s="30" t="s">
        <v>213</v>
      </c>
      <c r="E58" s="26">
        <v>2</v>
      </c>
      <c r="F58" s="26" t="s">
        <v>130</v>
      </c>
      <c r="G58" s="27"/>
      <c r="H58" s="27"/>
    </row>
    <row r="59" spans="1:8" ht="15.6">
      <c r="A59" s="23" t="s">
        <v>161</v>
      </c>
      <c r="B59" s="23" t="s">
        <v>162</v>
      </c>
      <c r="C59" s="24" t="s">
        <v>163</v>
      </c>
      <c r="D59" s="30" t="s">
        <v>213</v>
      </c>
      <c r="E59" s="26">
        <v>2</v>
      </c>
      <c r="F59" s="26" t="s">
        <v>42</v>
      </c>
      <c r="G59" s="27"/>
      <c r="H59" s="27"/>
    </row>
    <row r="60" spans="1:8" ht="31.2">
      <c r="A60" s="23" t="s">
        <v>164</v>
      </c>
      <c r="B60" s="23" t="s">
        <v>165</v>
      </c>
      <c r="C60" s="24" t="s">
        <v>166</v>
      </c>
      <c r="D60" s="30" t="s">
        <v>212</v>
      </c>
      <c r="E60" s="26">
        <v>8</v>
      </c>
      <c r="F60" s="26" t="s">
        <v>42</v>
      </c>
      <c r="G60" s="27"/>
      <c r="H60" s="27"/>
    </row>
    <row r="61" spans="1:8" ht="15.6">
      <c r="A61" s="23" t="s">
        <v>167</v>
      </c>
      <c r="B61" s="23" t="s">
        <v>168</v>
      </c>
      <c r="C61" s="24" t="s">
        <v>169</v>
      </c>
      <c r="D61" s="30" t="s">
        <v>211</v>
      </c>
      <c r="E61" s="26">
        <v>6.4</v>
      </c>
      <c r="F61" s="26" t="s">
        <v>118</v>
      </c>
      <c r="G61" s="27"/>
      <c r="H61" s="27"/>
    </row>
    <row r="62" spans="1:8" ht="15.6">
      <c r="A62" s="23" t="s">
        <v>170</v>
      </c>
      <c r="B62" s="23" t="s">
        <v>171</v>
      </c>
      <c r="C62" s="24" t="s">
        <v>169</v>
      </c>
      <c r="D62" s="30" t="s">
        <v>210</v>
      </c>
      <c r="E62" s="26">
        <v>3.2</v>
      </c>
      <c r="F62" s="26" t="s">
        <v>118</v>
      </c>
      <c r="G62" s="27"/>
      <c r="H62" s="27"/>
    </row>
    <row r="63" spans="1:8" ht="15.6">
      <c r="A63" s="23" t="s">
        <v>172</v>
      </c>
      <c r="B63" s="23" t="s">
        <v>173</v>
      </c>
      <c r="C63" s="24" t="s">
        <v>169</v>
      </c>
      <c r="D63" s="30" t="s">
        <v>209</v>
      </c>
      <c r="E63" s="26">
        <v>6.4</v>
      </c>
      <c r="F63" s="26" t="s">
        <v>118</v>
      </c>
      <c r="G63" s="32"/>
      <c r="H63" s="32"/>
    </row>
    <row r="64" spans="1:8" ht="15.6">
      <c r="A64" s="23" t="s">
        <v>174</v>
      </c>
      <c r="B64" s="23" t="s">
        <v>175</v>
      </c>
      <c r="C64" s="24" t="s">
        <v>169</v>
      </c>
      <c r="D64" s="30" t="s">
        <v>208</v>
      </c>
      <c r="E64" s="26">
        <v>6.4</v>
      </c>
      <c r="F64" s="26" t="s">
        <v>118</v>
      </c>
      <c r="G64" s="32"/>
      <c r="H64" s="32"/>
    </row>
    <row r="65" spans="1:8" ht="34.200000000000003" customHeight="1">
      <c r="A65" s="50" t="s">
        <v>55</v>
      </c>
      <c r="B65" s="51"/>
      <c r="C65" s="51"/>
      <c r="D65" s="51"/>
      <c r="E65" s="51"/>
      <c r="F65" s="51"/>
      <c r="G65" s="52"/>
      <c r="H65" s="11">
        <f>SUM(H60:H64)</f>
        <v>0</v>
      </c>
    </row>
    <row r="66" spans="1:8" s="2" customFormat="1" ht="34.200000000000003" customHeight="1">
      <c r="A66" s="61" t="s">
        <v>8</v>
      </c>
      <c r="B66" s="61"/>
      <c r="C66" s="62"/>
      <c r="D66" s="62"/>
      <c r="E66" s="62"/>
      <c r="F66" s="62"/>
      <c r="G66" s="62"/>
      <c r="H66" s="16">
        <f>H65+H38+H21+H12</f>
        <v>0</v>
      </c>
    </row>
    <row r="67" spans="1:8" ht="176.4" customHeight="1">
      <c r="A67" s="59" t="s">
        <v>177</v>
      </c>
      <c r="B67" s="59"/>
      <c r="C67" s="60"/>
      <c r="D67" s="60"/>
      <c r="E67" s="60"/>
      <c r="F67" s="60"/>
      <c r="G67" s="60"/>
      <c r="H67" s="60"/>
    </row>
    <row r="68" spans="1:8">
      <c r="A68" s="33"/>
      <c r="B68" s="33"/>
      <c r="C68" s="33"/>
      <c r="D68" s="33"/>
      <c r="E68" s="34"/>
      <c r="F68" s="34"/>
      <c r="G68" s="33"/>
      <c r="H68" s="33"/>
    </row>
    <row r="69" spans="1:8">
      <c r="A69" s="33"/>
      <c r="B69" s="33"/>
      <c r="C69" s="33"/>
      <c r="D69" s="33"/>
      <c r="E69" s="34"/>
      <c r="F69" s="34"/>
      <c r="G69" s="33"/>
      <c r="H69" s="33"/>
    </row>
    <row r="70" spans="1:8">
      <c r="A70" s="33"/>
      <c r="B70" s="33"/>
      <c r="C70" s="33"/>
      <c r="D70" s="33"/>
      <c r="E70" s="34"/>
      <c r="F70" s="34"/>
      <c r="G70" s="33"/>
      <c r="H70" s="33"/>
    </row>
    <row r="71" spans="1:8">
      <c r="A71" s="33"/>
      <c r="B71" s="33"/>
      <c r="C71" s="33"/>
      <c r="D71" s="33"/>
      <c r="E71" s="34"/>
      <c r="F71" s="34"/>
      <c r="G71" s="33"/>
      <c r="H71" s="33"/>
    </row>
    <row r="72" spans="1:8">
      <c r="A72" s="33"/>
      <c r="B72" s="33"/>
      <c r="C72" s="33"/>
      <c r="D72" s="33"/>
      <c r="E72" s="34"/>
      <c r="F72" s="34"/>
      <c r="G72" s="33"/>
      <c r="H72" s="33"/>
    </row>
    <row r="73" spans="1:8">
      <c r="A73" s="33"/>
      <c r="B73" s="33"/>
      <c r="C73" s="33"/>
      <c r="D73" s="33"/>
      <c r="E73" s="34"/>
      <c r="F73" s="34"/>
      <c r="G73" s="33"/>
      <c r="H73" s="33"/>
    </row>
    <row r="74" spans="1:8">
      <c r="A74" s="33"/>
      <c r="B74" s="33"/>
      <c r="C74" s="33"/>
      <c r="D74" s="33"/>
      <c r="E74" s="34"/>
      <c r="F74" s="34"/>
      <c r="G74" s="33"/>
      <c r="H74" s="33"/>
    </row>
    <row r="75" spans="1:8">
      <c r="A75" s="33"/>
      <c r="B75" s="33"/>
      <c r="C75" s="33"/>
      <c r="D75" s="33"/>
      <c r="E75" s="34"/>
      <c r="F75" s="34"/>
      <c r="G75" s="33"/>
      <c r="H75" s="33"/>
    </row>
    <row r="76" spans="1:8">
      <c r="A76" s="33"/>
      <c r="B76" s="33"/>
      <c r="C76" s="33"/>
      <c r="D76" s="33"/>
      <c r="E76" s="34"/>
      <c r="F76" s="34"/>
      <c r="G76" s="33"/>
      <c r="H76" s="33"/>
    </row>
    <row r="77" spans="1:8">
      <c r="A77" s="33"/>
      <c r="B77" s="33"/>
      <c r="C77" s="33"/>
      <c r="D77" s="33"/>
      <c r="E77" s="34"/>
      <c r="F77" s="34"/>
      <c r="G77" s="33"/>
      <c r="H77" s="33"/>
    </row>
    <row r="78" spans="1:8">
      <c r="A78" s="33"/>
      <c r="B78" s="33"/>
      <c r="C78" s="33"/>
      <c r="D78" s="33"/>
      <c r="E78" s="34"/>
      <c r="F78" s="34"/>
      <c r="G78" s="33"/>
      <c r="H78" s="33"/>
    </row>
    <row r="79" spans="1:8">
      <c r="A79" s="33"/>
      <c r="B79" s="33"/>
      <c r="C79" s="33"/>
      <c r="D79" s="33"/>
      <c r="E79" s="34"/>
      <c r="F79" s="34"/>
      <c r="G79" s="33"/>
      <c r="H79" s="33"/>
    </row>
    <row r="80" spans="1:8">
      <c r="A80" s="33"/>
      <c r="B80" s="33"/>
      <c r="C80" s="33"/>
      <c r="D80" s="33"/>
      <c r="E80" s="34"/>
      <c r="F80" s="34"/>
      <c r="G80" s="33"/>
      <c r="H80" s="33"/>
    </row>
    <row r="81" spans="1:8">
      <c r="A81" s="33"/>
      <c r="B81" s="33"/>
      <c r="C81" s="33"/>
      <c r="D81" s="33"/>
      <c r="E81" s="34"/>
      <c r="F81" s="34"/>
      <c r="G81" s="33"/>
      <c r="H81" s="33"/>
    </row>
    <row r="82" spans="1:8">
      <c r="A82" s="33"/>
      <c r="B82" s="33"/>
      <c r="C82" s="33"/>
      <c r="D82" s="33"/>
      <c r="E82" s="34"/>
      <c r="F82" s="34"/>
      <c r="G82" s="33"/>
      <c r="H82" s="33"/>
    </row>
    <row r="83" spans="1:8">
      <c r="A83" s="33"/>
      <c r="B83" s="33"/>
      <c r="C83" s="33"/>
      <c r="D83" s="33"/>
      <c r="E83" s="34"/>
      <c r="F83" s="34"/>
      <c r="G83" s="33"/>
      <c r="H83" s="33"/>
    </row>
    <row r="84" spans="1:8">
      <c r="A84" s="33"/>
      <c r="B84" s="33"/>
      <c r="C84" s="33"/>
      <c r="D84" s="33"/>
      <c r="E84" s="34"/>
      <c r="F84" s="34"/>
      <c r="G84" s="33"/>
      <c r="H84" s="33"/>
    </row>
    <row r="85" spans="1:8">
      <c r="A85" s="33"/>
      <c r="B85" s="33"/>
      <c r="C85" s="33"/>
      <c r="D85" s="33"/>
      <c r="E85" s="34"/>
      <c r="F85" s="34"/>
      <c r="G85" s="33"/>
      <c r="H85" s="33"/>
    </row>
    <row r="86" spans="1:8">
      <c r="A86" s="33"/>
      <c r="B86" s="33"/>
      <c r="C86" s="33"/>
      <c r="D86" s="33"/>
      <c r="E86" s="34"/>
      <c r="F86" s="34"/>
      <c r="G86" s="33"/>
      <c r="H86" s="33"/>
    </row>
    <row r="87" spans="1:8">
      <c r="A87" s="33"/>
      <c r="B87" s="33"/>
      <c r="C87" s="33"/>
      <c r="D87" s="33"/>
      <c r="E87" s="34"/>
      <c r="F87" s="34"/>
      <c r="G87" s="33"/>
      <c r="H87" s="33"/>
    </row>
    <row r="88" spans="1:8">
      <c r="A88" s="33"/>
      <c r="B88" s="33"/>
      <c r="C88" s="33"/>
      <c r="D88" s="33"/>
      <c r="E88" s="34"/>
      <c r="F88" s="34"/>
      <c r="G88" s="33"/>
      <c r="H88" s="33"/>
    </row>
    <row r="89" spans="1:8">
      <c r="A89" s="33"/>
      <c r="B89" s="33"/>
      <c r="C89" s="33"/>
      <c r="D89" s="33"/>
      <c r="E89" s="34"/>
      <c r="F89" s="34"/>
      <c r="G89" s="33"/>
      <c r="H89" s="33"/>
    </row>
    <row r="90" spans="1:8">
      <c r="A90" s="33"/>
      <c r="B90" s="33"/>
      <c r="C90" s="33"/>
      <c r="D90" s="33"/>
      <c r="E90" s="34"/>
      <c r="F90" s="34"/>
      <c r="G90" s="33"/>
      <c r="H90" s="33"/>
    </row>
    <row r="91" spans="1:8">
      <c r="A91" s="33"/>
      <c r="B91" s="33"/>
      <c r="C91" s="33"/>
      <c r="D91" s="33"/>
      <c r="E91" s="34"/>
      <c r="F91" s="34"/>
      <c r="G91" s="33"/>
      <c r="H91" s="33"/>
    </row>
    <row r="92" spans="1:8">
      <c r="A92" s="33"/>
      <c r="B92" s="33"/>
      <c r="C92" s="33"/>
      <c r="D92" s="33"/>
      <c r="E92" s="34"/>
      <c r="F92" s="34"/>
      <c r="G92" s="33"/>
      <c r="H92" s="33"/>
    </row>
    <row r="93" spans="1:8">
      <c r="A93" s="33"/>
      <c r="B93" s="33"/>
      <c r="C93" s="33"/>
      <c r="D93" s="33"/>
      <c r="E93" s="34"/>
      <c r="F93" s="34"/>
      <c r="G93" s="33"/>
      <c r="H93" s="33"/>
    </row>
    <row r="94" spans="1:8">
      <c r="A94" s="33"/>
      <c r="B94" s="33"/>
      <c r="C94" s="33"/>
      <c r="D94" s="33"/>
      <c r="E94" s="34"/>
      <c r="F94" s="34"/>
      <c r="G94" s="33"/>
      <c r="H94" s="33"/>
    </row>
    <row r="95" spans="1:8">
      <c r="A95" s="33"/>
      <c r="B95" s="33"/>
      <c r="C95" s="33"/>
      <c r="D95" s="33"/>
      <c r="E95" s="34"/>
      <c r="F95" s="34"/>
      <c r="G95" s="33"/>
      <c r="H95" s="33"/>
    </row>
    <row r="96" spans="1:8">
      <c r="A96" s="33"/>
      <c r="B96" s="33"/>
      <c r="C96" s="33"/>
      <c r="D96" s="33"/>
      <c r="E96" s="34"/>
      <c r="F96" s="34"/>
      <c r="G96" s="33"/>
      <c r="H96" s="33"/>
    </row>
    <row r="97" spans="1:8">
      <c r="A97" s="33"/>
      <c r="B97" s="33"/>
      <c r="C97" s="33"/>
      <c r="D97" s="33"/>
      <c r="E97" s="34"/>
      <c r="F97" s="34"/>
      <c r="G97" s="33"/>
      <c r="H97" s="33"/>
    </row>
    <row r="98" spans="1:8">
      <c r="A98" s="33"/>
      <c r="B98" s="33"/>
      <c r="C98" s="33"/>
      <c r="D98" s="33"/>
      <c r="E98" s="34"/>
      <c r="F98" s="34"/>
      <c r="G98" s="33"/>
      <c r="H98" s="33"/>
    </row>
    <row r="99" spans="1:8">
      <c r="A99" s="33"/>
      <c r="B99" s="33"/>
      <c r="C99" s="33"/>
      <c r="D99" s="33"/>
      <c r="E99" s="34"/>
      <c r="F99" s="34"/>
      <c r="G99" s="33"/>
      <c r="H99" s="33"/>
    </row>
    <row r="100" spans="1:8">
      <c r="A100" s="33"/>
      <c r="B100" s="33"/>
      <c r="C100" s="33"/>
      <c r="D100" s="33"/>
      <c r="E100" s="34"/>
      <c r="F100" s="34"/>
      <c r="G100" s="33"/>
      <c r="H100" s="33"/>
    </row>
    <row r="101" spans="1:8">
      <c r="A101" s="33"/>
      <c r="B101" s="33"/>
      <c r="C101" s="33"/>
      <c r="D101" s="33"/>
      <c r="E101" s="34"/>
      <c r="F101" s="34"/>
      <c r="G101" s="33"/>
      <c r="H101" s="33"/>
    </row>
    <row r="102" spans="1:8">
      <c r="A102" s="33"/>
      <c r="B102" s="33"/>
      <c r="C102" s="33"/>
      <c r="D102" s="33"/>
      <c r="E102" s="34"/>
      <c r="F102" s="34"/>
      <c r="G102" s="33"/>
      <c r="H102" s="33"/>
    </row>
  </sheetData>
  <mergeCells count="17">
    <mergeCell ref="D25:D27"/>
    <mergeCell ref="D28:D30"/>
    <mergeCell ref="A65:G65"/>
    <mergeCell ref="A67:H67"/>
    <mergeCell ref="A66:G66"/>
    <mergeCell ref="A39:H39"/>
    <mergeCell ref="A38:G38"/>
    <mergeCell ref="A43:H43"/>
    <mergeCell ref="A1:H1"/>
    <mergeCell ref="A12:G12"/>
    <mergeCell ref="A13:H13"/>
    <mergeCell ref="A23:H23"/>
    <mergeCell ref="A22:H22"/>
    <mergeCell ref="A14:H14"/>
    <mergeCell ref="A21:G21"/>
    <mergeCell ref="A2:H2"/>
    <mergeCell ref="A3:H3"/>
  </mergeCells>
  <phoneticPr fontId="3" type="noConversion"/>
  <pageMargins left="0.23622047244094491" right="0.23622047244094491" top="0.74803149606299213" bottom="0.74803149606299213" header="0.31496062992125984" footer="0.31496062992125984"/>
  <pageSetup paperSize="9" scale="38" fitToHeight="0" orientation="landscape" r:id="rId1"/>
  <headerFooter>
    <oddFooter>第 &amp;P 頁，共 &amp;N 頁</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9381E-62E6-4488-BFA4-9FFF82BFEF10}">
  <dimension ref="A2:A10"/>
  <sheetViews>
    <sheetView workbookViewId="0">
      <selection activeCell="A2" sqref="A2:A10"/>
    </sheetView>
  </sheetViews>
  <sheetFormatPr defaultRowHeight="15"/>
  <cols>
    <col min="1" max="1" width="168.75" customWidth="1"/>
  </cols>
  <sheetData>
    <row r="2" spans="1:1" ht="12" customHeight="1">
      <c r="A2" s="65" t="s">
        <v>185</v>
      </c>
    </row>
    <row r="3" spans="1:1" ht="121.8" customHeight="1">
      <c r="A3" s="66"/>
    </row>
    <row r="4" spans="1:1" ht="160.19999999999999" customHeight="1">
      <c r="A4" s="66"/>
    </row>
    <row r="5" spans="1:1" ht="160.19999999999999" customHeight="1">
      <c r="A5" s="66"/>
    </row>
    <row r="6" spans="1:1" ht="160.19999999999999" customHeight="1">
      <c r="A6" s="66"/>
    </row>
    <row r="7" spans="1:1" ht="160.19999999999999" customHeight="1">
      <c r="A7" s="66"/>
    </row>
    <row r="8" spans="1:1" ht="160.19999999999999" customHeight="1">
      <c r="A8" s="66"/>
    </row>
    <row r="9" spans="1:1" ht="160.19999999999999" customHeight="1">
      <c r="A9" s="66"/>
    </row>
    <row r="10" spans="1:1" ht="160.19999999999999" customHeight="1">
      <c r="A10" s="66"/>
    </row>
  </sheetData>
  <mergeCells count="1">
    <mergeCell ref="A2:A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F20F5-12F3-445C-88E3-A0F126CA4377}">
  <dimension ref="A2:A9"/>
  <sheetViews>
    <sheetView zoomScale="55" zoomScaleNormal="55" workbookViewId="0">
      <selection activeCell="A25" sqref="A25"/>
    </sheetView>
  </sheetViews>
  <sheetFormatPr defaultRowHeight="15"/>
  <cols>
    <col min="1" max="1" width="162" customWidth="1"/>
  </cols>
  <sheetData>
    <row r="2" spans="1:1" ht="77.400000000000006" customHeight="1">
      <c r="A2" s="65" t="s">
        <v>186</v>
      </c>
    </row>
    <row r="3" spans="1:1" ht="77.400000000000006" customHeight="1">
      <c r="A3" s="66"/>
    </row>
    <row r="4" spans="1:1" ht="77.400000000000006" customHeight="1">
      <c r="A4" s="66"/>
    </row>
    <row r="5" spans="1:1" ht="77.400000000000006" customHeight="1">
      <c r="A5" s="66"/>
    </row>
    <row r="6" spans="1:1" ht="77.400000000000006" customHeight="1">
      <c r="A6" s="66"/>
    </row>
    <row r="7" spans="1:1" ht="77.400000000000006" customHeight="1">
      <c r="A7" s="66"/>
    </row>
    <row r="8" spans="1:1" ht="77.400000000000006" customHeight="1">
      <c r="A8" s="66"/>
    </row>
    <row r="9" spans="1:1" ht="77.400000000000006" customHeight="1">
      <c r="A9" s="66"/>
    </row>
  </sheetData>
  <mergeCells count="1">
    <mergeCell ref="A2:A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F6A6E-03C3-4D8B-8345-F0C540793103}">
  <dimension ref="A2:A8"/>
  <sheetViews>
    <sheetView workbookViewId="0">
      <selection activeCell="A12" sqref="A12"/>
    </sheetView>
  </sheetViews>
  <sheetFormatPr defaultRowHeight="15"/>
  <cols>
    <col min="1" max="1" width="154.375" customWidth="1"/>
  </cols>
  <sheetData>
    <row r="2" spans="1:1" ht="111.6" customHeight="1">
      <c r="A2" s="65" t="s">
        <v>196</v>
      </c>
    </row>
    <row r="3" spans="1:1" ht="111.6" customHeight="1">
      <c r="A3" s="66"/>
    </row>
    <row r="4" spans="1:1" ht="111.6" customHeight="1">
      <c r="A4" s="66"/>
    </row>
    <row r="5" spans="1:1" ht="111.6" customHeight="1">
      <c r="A5" s="66"/>
    </row>
    <row r="6" spans="1:1" ht="111.6" customHeight="1">
      <c r="A6" s="66"/>
    </row>
    <row r="7" spans="1:1" ht="111.6" customHeight="1">
      <c r="A7" s="66"/>
    </row>
    <row r="8" spans="1:1" ht="111.6" customHeight="1">
      <c r="A8" s="66"/>
    </row>
  </sheetData>
  <mergeCells count="1">
    <mergeCell ref="A2:A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8A9E4-0BA9-4874-8E09-5B7EA5A1A61F}">
  <dimension ref="A2:A8"/>
  <sheetViews>
    <sheetView workbookViewId="0">
      <selection activeCell="E5" sqref="E5"/>
    </sheetView>
  </sheetViews>
  <sheetFormatPr defaultRowHeight="15"/>
  <cols>
    <col min="1" max="1" width="150.75" customWidth="1"/>
  </cols>
  <sheetData>
    <row r="2" spans="1:1" ht="85.2" customHeight="1">
      <c r="A2" s="65" t="s">
        <v>200</v>
      </c>
    </row>
    <row r="3" spans="1:1" ht="85.2" customHeight="1">
      <c r="A3" s="66"/>
    </row>
    <row r="4" spans="1:1" ht="85.2" customHeight="1">
      <c r="A4" s="66"/>
    </row>
    <row r="5" spans="1:1" ht="85.2" customHeight="1">
      <c r="A5" s="66"/>
    </row>
    <row r="6" spans="1:1" ht="85.2" customHeight="1">
      <c r="A6" s="66"/>
    </row>
    <row r="7" spans="1:1" ht="85.2" customHeight="1">
      <c r="A7" s="66"/>
    </row>
    <row r="8" spans="1:1" ht="85.2" customHeight="1">
      <c r="A8" s="66"/>
    </row>
  </sheetData>
  <mergeCells count="1">
    <mergeCell ref="A2:A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主頁</vt:lpstr>
      <vt:lpstr>附頁A</vt:lpstr>
      <vt:lpstr>附頁B</vt:lpstr>
      <vt:lpstr>附頁C</vt:lpstr>
      <vt:lpstr>附頁D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kuaicho cheang</dc:creator>
  <cp:lastModifiedBy>admin</cp:lastModifiedBy>
  <cp:lastPrinted>2026-06-09T07:50:22Z</cp:lastPrinted>
  <dcterms:created xsi:type="dcterms:W3CDTF">2015-06-05T18:19:34Z</dcterms:created>
  <dcterms:modified xsi:type="dcterms:W3CDTF">2026-06-16T18:11:04Z</dcterms:modified>
</cp:coreProperties>
</file>