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教發資助申請資料\26學年教育發展資助計劃\2.公開招標文件\附件\"/>
    </mc:Choice>
  </mc:AlternateContent>
  <xr:revisionPtr revIDLastSave="0" documentId="13_ncr:1_{19AF8CD0-6554-4F3A-881E-61499D3AC4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I20" i="1"/>
  <c r="I15" i="1"/>
  <c r="I27" i="1" l="1"/>
</calcChain>
</file>

<file path=xl/sharedStrings.xml><?xml version="1.0" encoding="utf-8"?>
<sst xmlns="http://schemas.openxmlformats.org/spreadsheetml/2006/main" count="127" uniqueCount="84">
  <si>
    <t>數  量</t>
  </si>
  <si>
    <t>單位</t>
    <phoneticPr fontId="1" type="noConversion"/>
  </si>
  <si>
    <t>報價內容</t>
    <phoneticPr fontId="1" type="noConversion"/>
  </si>
  <si>
    <t>內  容</t>
    <phoneticPr fontId="1" type="noConversion"/>
  </si>
  <si>
    <t>序  號</t>
    <phoneticPr fontId="1" type="noConversion"/>
  </si>
  <si>
    <t>位  置</t>
    <phoneticPr fontId="1" type="noConversion"/>
  </si>
  <si>
    <t>14.3.1.1</t>
    <phoneticPr fontId="1" type="noConversion"/>
  </si>
  <si>
    <t>套</t>
    <phoneticPr fontId="1" type="noConversion"/>
  </si>
  <si>
    <t>14.3.1.2</t>
    <phoneticPr fontId="1" type="noConversion"/>
  </si>
  <si>
    <t>14.3.1.3</t>
    <phoneticPr fontId="1" type="noConversion"/>
  </si>
  <si>
    <t>14.3.1.4</t>
    <phoneticPr fontId="1" type="noConversion"/>
  </si>
  <si>
    <t>套</t>
    <phoneticPr fontId="1" type="noConversion"/>
  </si>
  <si>
    <t>套</t>
    <phoneticPr fontId="1" type="noConversion"/>
  </si>
  <si>
    <t>14.3.1.5</t>
    <phoneticPr fontId="1" type="noConversion"/>
  </si>
  <si>
    <t>14.3.1.6</t>
    <phoneticPr fontId="1" type="noConversion"/>
  </si>
  <si>
    <t>14.3.1.7</t>
    <phoneticPr fontId="1" type="noConversion"/>
  </si>
  <si>
    <t>14.3.1.8</t>
    <phoneticPr fontId="1" type="noConversion"/>
  </si>
  <si>
    <t>14.3.1.9</t>
    <phoneticPr fontId="1" type="noConversion"/>
  </si>
  <si>
    <t>14.3.1.10</t>
    <phoneticPr fontId="1" type="noConversion"/>
  </si>
  <si>
    <t>要  求 及  說  明</t>
    <phoneticPr fontId="1" type="noConversion"/>
  </si>
  <si>
    <t>台</t>
    <phoneticPr fontId="1" type="noConversion"/>
  </si>
  <si>
    <t>總價</t>
    <phoneticPr fontId="1" type="noConversion"/>
  </si>
  <si>
    <t>14.4.8.1</t>
    <phoneticPr fontId="1" type="noConversion"/>
  </si>
  <si>
    <t>14.4.8.2</t>
    <phoneticPr fontId="1" type="noConversion"/>
  </si>
  <si>
    <t xml:space="preserve"> 14.4.8.3</t>
    <phoneticPr fontId="1" type="noConversion"/>
  </si>
  <si>
    <t xml:space="preserve"> 14.4.6.1</t>
    <phoneticPr fontId="1" type="noConversion"/>
  </si>
  <si>
    <t xml:space="preserve"> 14.4.6.2</t>
    <phoneticPr fontId="1" type="noConversion"/>
  </si>
  <si>
    <t>R-code</t>
    <phoneticPr fontId="1" type="noConversion"/>
  </si>
  <si>
    <t>R26-0005933215</t>
    <phoneticPr fontId="1" type="noConversion"/>
  </si>
  <si>
    <r>
      <t xml:space="preserve">111)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>—</t>
    </r>
    <r>
      <rPr>
        <b/>
        <sz val="12"/>
        <color theme="1"/>
        <rFont val="細明體"/>
        <family val="3"/>
        <charset val="136"/>
      </rPr>
      <t>擴音機</t>
    </r>
    <phoneticPr fontId="1" type="noConversion"/>
  </si>
  <si>
    <t>單價(MOP)</t>
    <phoneticPr fontId="1" type="noConversion"/>
  </si>
  <si>
    <t>金額(MOP)</t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</si>
  <si>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喇叭   </t>
    </r>
    <r>
      <rPr>
        <sz val="11"/>
        <color theme="1"/>
        <rFont val="新細明體"/>
        <family val="1"/>
        <charset val="136"/>
        <scheme val="major"/>
      </rPr>
      <t xml:space="preserve">
頻率範圍:120Hz-20KHz  ;  額定功率:80W(連續)160W(節目信號)320W(峰值)
靈敏度: 94dB(1W/1m)   ;   最大聲壓級: 113dB
額定阻抗:8Ω   ;   覆蓋角度:120度×30度 
低音單元:4×3"(25mm音圈) ;  高音單元:1×3"(紙錐高音) ;  尺寸:(寬x高x深)108x560x120mm
需包含安裝及測試調用
(建議牌子型號：HIVI  T3C或同等或以上，安裝於禮堂後排位置。)</t>
    </r>
    <phoneticPr fontId="1" type="noConversion"/>
  </si>
  <si>
    <t>R26-0005933260</t>
    <phoneticPr fontId="1" type="noConversion"/>
  </si>
  <si>
    <r>
      <t xml:space="preserve">110)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>—</t>
    </r>
    <r>
      <rPr>
        <b/>
        <sz val="12"/>
        <color theme="1"/>
        <rFont val="細明體"/>
        <family val="3"/>
        <charset val="136"/>
      </rPr>
      <t>喇叭</t>
    </r>
    <phoneticPr fontId="1" type="noConversion"/>
  </si>
  <si>
    <t>R26-0005933273</t>
    <phoneticPr fontId="1" type="noConversion"/>
  </si>
  <si>
    <r>
      <t xml:space="preserve">113)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>—</t>
    </r>
    <r>
      <rPr>
        <b/>
        <sz val="12"/>
        <color theme="1"/>
        <rFont val="細明體"/>
        <family val="3"/>
        <charset val="136"/>
      </rPr>
      <t>調音台</t>
    </r>
    <phoneticPr fontId="1" type="noConversion"/>
  </si>
  <si>
    <r>
      <t xml:space="preserve">
115)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>—</t>
    </r>
    <r>
      <rPr>
        <b/>
        <sz val="12"/>
        <color theme="1"/>
        <rFont val="細明體"/>
        <family val="3"/>
        <charset val="136"/>
      </rPr>
      <t>數位音頻處理器</t>
    </r>
    <phoneticPr fontId="1" type="noConversion"/>
  </si>
  <si>
    <t>R26-0005933275</t>
    <phoneticPr fontId="1" type="noConversion"/>
  </si>
  <si>
    <t>R26-0005933277</t>
    <phoneticPr fontId="1" type="noConversion"/>
  </si>
  <si>
    <r>
      <t xml:space="preserve">118)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 xml:space="preserve">— </t>
    </r>
    <r>
      <rPr>
        <b/>
        <sz val="12"/>
        <color theme="1"/>
        <rFont val="細明體"/>
        <family val="3"/>
        <charset val="136"/>
      </rPr>
      <t>咪高峰系統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</si>
  <si>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無線MIC  </t>
    </r>
    <r>
      <rPr>
        <sz val="11"/>
        <color theme="1"/>
        <rFont val="新細明體"/>
        <family val="1"/>
        <charset val="136"/>
        <scheme val="major"/>
      </rPr>
      <t xml:space="preserve">
</t>
    </r>
    <r>
      <rPr>
        <b/>
        <sz val="11"/>
        <color theme="1"/>
        <rFont val="新細明體"/>
        <family val="1"/>
        <charset val="136"/>
        <scheme val="major"/>
      </rPr>
      <t>6支手持無線咪</t>
    </r>
    <r>
      <rPr>
        <sz val="11"/>
        <color theme="1"/>
        <rFont val="新細明體"/>
        <family val="1"/>
        <charset val="136"/>
        <scheme val="major"/>
      </rPr>
      <t xml:space="preserve">
使用距離≥80米(實際距離和周圍的環境有關) ； 頻率範圍: 650-700MHz ; 射頻產生方式: 鎖相環頻率合成器
射頻帶寬: 50MHz ; 射頻頻率精度: +/-5ppm&lt;10kHz ; 頻道數: 左右各100個頻道，左CH001-100/右CH101-200
使用溫度: 攝氏零下10度到攝氏50度 ; 音頻頻率回應: 50Hz-16KHz(電路部分)
系統信噪比:&gt;98dB(A計權、最大輸出時) ; 系統總諧波失真:＜0.8%1KHz(300mV輸出時)
</t>
    </r>
    <r>
      <rPr>
        <b/>
        <sz val="11"/>
        <color theme="1"/>
        <rFont val="新細明體"/>
        <family val="1"/>
        <charset val="136"/>
        <scheme val="major"/>
      </rPr>
      <t>接收機</t>
    </r>
    <r>
      <rPr>
        <sz val="11"/>
        <color theme="1"/>
        <rFont val="新細明體"/>
        <family val="1"/>
        <charset val="136"/>
        <scheme val="major"/>
      </rPr>
      <t xml:space="preserve">
接收方式: 超內差二次混頻模式 ; 分集接收: 真分集接收(雙通道4天線4高放)
靈敏度: -95dBm(20dB SINAD) ; 諧波失真:＜0.8% 1KHz(300mV輸出)
顯示方式 :LCD ; 供電方式: 12V 500-1000mA(視機型而定)
音頻輸出方式: 平衡XLR/路混合輸出 ; 通道: 2路
</t>
    </r>
    <r>
      <rPr>
        <b/>
        <sz val="11"/>
        <color theme="1"/>
        <rFont val="新細明體"/>
        <family val="1"/>
        <charset val="136"/>
        <scheme val="major"/>
      </rPr>
      <t>發射器</t>
    </r>
    <r>
      <rPr>
        <sz val="11"/>
        <color theme="1"/>
        <rFont val="新細明體"/>
        <family val="1"/>
        <charset val="136"/>
        <scheme val="major"/>
      </rPr>
      <t xml:space="preserve">
動態範圍: &gt;90dB ; 標稱頻偏: 25KHz ; 諧波: -45dBc ; 輸出功率: 30mW
顯示方式: LCD ; 消耗電流: &lt;150mA/3V ; 供電方式: AA1.5Vx2 ; 使用時間: 約6小時(與電池品質有關)
</t>
    </r>
    <r>
      <rPr>
        <b/>
        <sz val="11"/>
        <color theme="1"/>
        <rFont val="新細明體"/>
        <family val="1"/>
        <charset val="136"/>
        <scheme val="major"/>
      </rPr>
      <t>拾音頭</t>
    </r>
    <r>
      <rPr>
        <sz val="11"/>
        <color theme="1"/>
        <rFont val="新細明體"/>
        <family val="1"/>
        <charset val="136"/>
        <scheme val="major"/>
      </rPr>
      <t xml:space="preserve">
換能方式: 電容、動圈式，視機型而定 ; 拾音模式: 心型、超心型，視機型而定
靈敏度: ＜-55dB±3dB(0dB=1V/Par@ 1KHz) ; 最大聲壓級: &gt;110dB SPL 
需包含安裝及測試調用
(建議牌子型號：HIVI H-900或同等或以上；保證無線咪在禮堂的使用範圍內接收信號須穩定，若不夠穩定，需配備天線放大器。)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</si>
  <si>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無線MIC     </t>
    </r>
    <r>
      <rPr>
        <sz val="11"/>
        <color theme="1"/>
        <rFont val="新細明體"/>
        <family val="1"/>
        <charset val="136"/>
        <scheme val="major"/>
      </rPr>
      <t xml:space="preserve">
</t>
    </r>
    <r>
      <rPr>
        <b/>
        <sz val="11"/>
        <color theme="1"/>
        <rFont val="新細明體"/>
        <family val="1"/>
        <charset val="136"/>
        <scheme val="major"/>
      </rPr>
      <t>6支掛耳及夾MIC，多用途</t>
    </r>
    <r>
      <rPr>
        <sz val="11"/>
        <color theme="1"/>
        <rFont val="新細明體"/>
        <family val="1"/>
        <charset val="136"/>
        <scheme val="major"/>
      </rPr>
      <t xml:space="preserve">
使用距離：約80米(實際距離與使用環境有關  ;  頻率範圍：650-700MHz
射頻產生方式：鎖相環頻率合成器  ;  射頻帶寬：50MHz
</t>
    </r>
    <r>
      <rPr>
        <b/>
        <sz val="11"/>
        <color theme="1"/>
        <rFont val="新細明體"/>
        <family val="1"/>
        <charset val="136"/>
        <scheme val="major"/>
      </rPr>
      <t>系統</t>
    </r>
    <r>
      <rPr>
        <sz val="11"/>
        <color theme="1"/>
        <rFont val="新細明體"/>
        <family val="1"/>
        <charset val="136"/>
        <scheme val="major"/>
      </rPr>
      <t xml:space="preserve">
射頻頻率精度+/-10ppm  ;  頻道數200個(左右各100個)  ;  使用溫度：攝氏零下10度到攝氏50度
音頻頻率回應：60Hz-15KHz  ;  系統信噪比：&gt;98dB(A計權、最大輸出時]
系統總諧波失真：&lt;0.8%1KHz(300mV輸出時)
接收方式：超內差二次混頻模式  ;  靈敏度：-95dB
諧波失真：&lt;0.8%1KHz(300mV輸出)  ;  接收機顯示方式：LCD
供電方式：DC12V 500mA ;  音頻輸出方式：二路平衡XLR/一路混合輸出   ;  通道：2路
需包含安裝及測試調用
(建議牌子型號：HIVI H-700A或同等或以上；保證無線咪在禮堂的使用範圍內接收信號須穩定，若不夠穩定，需配備天線放大器。)</t>
    </r>
    <phoneticPr fontId="1" type="noConversion"/>
  </si>
  <si>
    <t>R26-0005933286</t>
    <phoneticPr fontId="1" type="noConversion"/>
  </si>
  <si>
    <r>
      <t xml:space="preserve">118)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 xml:space="preserve">— </t>
    </r>
    <r>
      <rPr>
        <b/>
        <sz val="12"/>
        <color theme="1"/>
        <rFont val="細明體"/>
        <family val="3"/>
        <charset val="136"/>
      </rPr>
      <t>咪高峰系統</t>
    </r>
    <phoneticPr fontId="1" type="noConversion"/>
  </si>
  <si>
    <t>R26-0005933307</t>
    <phoneticPr fontId="1" type="noConversion"/>
  </si>
  <si>
    <r>
      <t xml:space="preserve">118)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 xml:space="preserve">— </t>
    </r>
    <r>
      <rPr>
        <b/>
        <sz val="12"/>
        <color theme="1"/>
        <rFont val="細明體"/>
        <family val="3"/>
        <charset val="136"/>
      </rPr>
      <t xml:space="preserve">咪高峰系統
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</si>
  <si>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合唱拾音MIC   </t>
    </r>
    <r>
      <rPr>
        <sz val="11"/>
        <color theme="1"/>
        <rFont val="新細明體"/>
        <family val="1"/>
        <charset val="136"/>
        <scheme val="major"/>
      </rPr>
      <t xml:space="preserve">
類型: 電容   ;    指向性: 全指向性
阻抗: 2000hms   ;   靈敏度: 70dB
頻率回應: 20-20000Hz鍍金XLR
</t>
    </r>
    <r>
      <rPr>
        <b/>
        <sz val="11"/>
        <color theme="1"/>
        <rFont val="新細明體"/>
        <family val="1"/>
        <charset val="136"/>
        <scheme val="major"/>
      </rPr>
      <t>連接器</t>
    </r>
    <r>
      <rPr>
        <sz val="11"/>
        <color theme="1"/>
        <rFont val="新細明體"/>
        <family val="1"/>
        <charset val="136"/>
        <scheme val="major"/>
      </rPr>
      <t xml:space="preserve">
幻象電源 :+15V~+48V   ;  重量:136g
需包含安裝及測試調用
(建議牌子型號：BEHRINGER ECM8000+UMC202 有線；ECM8000+UMC204+話筒線+話筒支架；ECM8000+UMC404+話筒線+話筒支架，或同等或以上)</t>
    </r>
    <phoneticPr fontId="1" type="noConversion"/>
  </si>
  <si>
    <t>R26-0005933322</t>
    <phoneticPr fontId="1" type="noConversion"/>
  </si>
  <si>
    <r>
      <t xml:space="preserve">117) </t>
    </r>
    <r>
      <rPr>
        <b/>
        <sz val="12"/>
        <color theme="1"/>
        <rFont val="細明體"/>
        <family val="3"/>
        <charset val="136"/>
      </rPr>
      <t>音響廣播</t>
    </r>
    <r>
      <rPr>
        <b/>
        <sz val="12"/>
        <color theme="1"/>
        <rFont val="Times New Roman"/>
        <family val="1"/>
      </rPr>
      <t>—</t>
    </r>
    <r>
      <rPr>
        <b/>
        <sz val="12"/>
        <color theme="1"/>
        <rFont val="細明體"/>
        <family val="3"/>
        <charset val="136"/>
      </rPr>
      <t>電源時序控制器</t>
    </r>
    <phoneticPr fontId="1" type="noConversion"/>
  </si>
  <si>
    <t>R26-0005933362</t>
    <phoneticPr fontId="1" type="noConversion"/>
  </si>
  <si>
    <r>
      <t xml:space="preserve">318) </t>
    </r>
    <r>
      <rPr>
        <b/>
        <sz val="12"/>
        <color theme="1"/>
        <rFont val="細明體"/>
        <family val="3"/>
        <charset val="136"/>
      </rPr>
      <t>機櫃</t>
    </r>
    <r>
      <rPr>
        <b/>
        <sz val="12"/>
        <color theme="1"/>
        <rFont val="Times New Roman"/>
        <family val="1"/>
      </rPr>
      <t>(&gt;24U)</t>
    </r>
    <phoneticPr fontId="1" type="noConversion"/>
  </si>
  <si>
    <t>R26-0005935892</t>
    <phoneticPr fontId="1" type="noConversion"/>
  </si>
  <si>
    <r>
      <t xml:space="preserve">128) </t>
    </r>
    <r>
      <rPr>
        <b/>
        <sz val="12"/>
        <color theme="1"/>
        <rFont val="細明體"/>
        <family val="3"/>
        <charset val="136"/>
      </rPr>
      <t>監控防盜</t>
    </r>
    <r>
      <rPr>
        <b/>
        <sz val="12"/>
        <color theme="1"/>
        <rFont val="Times New Roman"/>
        <family val="1"/>
      </rPr>
      <t>—</t>
    </r>
    <r>
      <rPr>
        <b/>
        <sz val="12"/>
        <color theme="1"/>
        <rFont val="細明體"/>
        <family val="3"/>
        <charset val="136"/>
      </rPr>
      <t>控制面板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</si>
  <si>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電源時序器  </t>
    </r>
    <r>
      <rPr>
        <sz val="11"/>
        <color theme="1"/>
        <rFont val="新細明體"/>
        <family val="1"/>
        <charset val="136"/>
        <scheme val="major"/>
      </rPr>
      <t xml:space="preserve">   
採</t>
    </r>
    <r>
      <rPr>
        <sz val="11"/>
        <color theme="1"/>
        <rFont val="Microsoft YaHei"/>
        <family val="2"/>
        <charset val="134"/>
      </rPr>
      <t>⽤</t>
    </r>
    <r>
      <rPr>
        <sz val="11"/>
        <color theme="1"/>
        <rFont val="新細明體"/>
        <family val="1"/>
        <charset val="136"/>
        <scheme val="major"/>
      </rPr>
      <t>60A空氣開關輸</t>
    </r>
    <r>
      <rPr>
        <sz val="11"/>
        <color theme="1"/>
        <rFont val="Microsoft YaHei"/>
        <family val="2"/>
        <charset val="134"/>
      </rPr>
      <t>⼊</t>
    </r>
    <r>
      <rPr>
        <sz val="11"/>
        <color theme="1"/>
        <rFont val="新細明體"/>
        <family val="1"/>
        <charset val="136"/>
        <scheme val="major"/>
      </rPr>
      <t>接</t>
    </r>
    <r>
      <rPr>
        <sz val="11"/>
        <color theme="1"/>
        <rFont val="Microsoft YaHei"/>
        <family val="2"/>
        <charset val="134"/>
      </rPr>
      <t>⼝</t>
    </r>
    <r>
      <rPr>
        <sz val="11"/>
        <color theme="1"/>
        <rFont val="新細明體"/>
        <family val="1"/>
        <charset val="136"/>
        <scheme val="major"/>
      </rPr>
      <t>，具有過流，短路時自動斷開功能，有效的保護</t>
    </r>
    <r>
      <rPr>
        <sz val="11"/>
        <color theme="1"/>
        <rFont val="Microsoft YaHei"/>
        <family val="2"/>
        <charset val="134"/>
      </rPr>
      <t>⽤</t>
    </r>
    <r>
      <rPr>
        <sz val="11"/>
        <color theme="1"/>
        <rFont val="新細明體"/>
        <family val="1"/>
        <charset val="136"/>
        <scheme val="major"/>
      </rPr>
      <t>電安全；
採</t>
    </r>
    <r>
      <rPr>
        <sz val="11"/>
        <color theme="1"/>
        <rFont val="Microsoft YaHei"/>
        <family val="2"/>
        <charset val="134"/>
      </rPr>
      <t>⽤</t>
    </r>
    <r>
      <rPr>
        <sz val="11"/>
        <color theme="1"/>
        <rFont val="新細明體"/>
        <family val="1"/>
        <charset val="136"/>
        <scheme val="major"/>
      </rPr>
      <t>30A</t>
    </r>
    <r>
      <rPr>
        <sz val="11"/>
        <color theme="1"/>
        <rFont val="Microsoft YaHei"/>
        <family val="2"/>
        <charset val="134"/>
      </rPr>
      <t>⼤</t>
    </r>
    <r>
      <rPr>
        <sz val="11"/>
        <color theme="1"/>
        <rFont val="新細明體"/>
        <family val="1"/>
        <charset val="136"/>
        <scheme val="major"/>
      </rPr>
      <t>電流繼電器輸出，標準EIA接口插座；
後面板有8個帶時序功能的多功能插座，前面板有2個直通多功能插座；
採用數碼管即時顯示電壓；支持全電壓工作；支持聯機功能。                     
輸</t>
    </r>
    <r>
      <rPr>
        <sz val="11"/>
        <color theme="1"/>
        <rFont val="Microsoft YaHei"/>
        <family val="2"/>
        <charset val="134"/>
      </rPr>
      <t>⼊</t>
    </r>
    <r>
      <rPr>
        <sz val="11"/>
        <color theme="1"/>
        <rFont val="新細明體"/>
        <family val="1"/>
        <charset val="136"/>
        <scheme val="major"/>
      </rPr>
      <t>電壓：全電壓100〜240 VAC
輸</t>
    </r>
    <r>
      <rPr>
        <sz val="11"/>
        <color theme="1"/>
        <rFont val="Microsoft YaHei"/>
        <family val="2"/>
        <charset val="134"/>
      </rPr>
      <t>⼊</t>
    </r>
    <r>
      <rPr>
        <sz val="11"/>
        <color theme="1"/>
        <rFont val="新細明體"/>
        <family val="1"/>
        <charset val="136"/>
        <scheme val="major"/>
      </rPr>
      <t>容量：最</t>
    </r>
    <r>
      <rPr>
        <sz val="11"/>
        <color theme="1"/>
        <rFont val="Microsoft YaHei"/>
        <family val="2"/>
        <charset val="134"/>
      </rPr>
      <t>大</t>
    </r>
    <r>
      <rPr>
        <sz val="11"/>
        <color theme="1"/>
        <rFont val="新細明體"/>
        <family val="1"/>
        <charset val="136"/>
        <scheme val="major"/>
      </rPr>
      <t>輸入60A(220VAC)電流容量 ;    輸出容量：單通道最大輸出30A/10S (220VAC), 額定輸出16A
可控通道：8 通道有時序功能  ;  時序時間：每通道之間間隔1秒
尺寸：482 × 211.5 × 44 mm  ;  毛重/淨重：3.3 / 2.7kg(±0.5kg)
需包含安裝、鋪設線路、安裝時所需小五金配件、及測試調用
(建議牌子型號：HIVI  P168或同等或以上)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</si>
  <si>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音頻處理器    </t>
    </r>
    <r>
      <rPr>
        <sz val="11"/>
        <color theme="1"/>
        <rFont val="新細明體"/>
        <family val="1"/>
        <charset val="136"/>
        <scheme val="major"/>
      </rPr>
      <t xml:space="preserve">
功能： 
1.32位DSP晶片處理，48kHz採樣率，24bitAD/DA轉換。
2.輸入處理部分包含高切，低切，5個參量均衡，雜訊門，增益，靜音，相位，延時，連動調節等處理功能。
3.輸出處理部分包含分頻，7個參量均衡，增益，靜音，壓縮/限幅器，相位，延時，連動調節等處理單元。
4.所有通道的PEQ增益、帶寬、頻率連續可調，類型可選擇：參量均衡、低架濾波、高架濾波、低切濾波、高切濾波、移相1階、移相2階。
5.所有輸入輸出之間可以自由進行矩陣式分配，且每個輸入輸出通道名稱可以更改。
6.所有輸入輸出通道帶FIR功能，濾波器在PEQ類型選擇移相1階是180度曲線調整，移相2階是360度曲線調整。
7.所有高切、低切濾波器，分頻器的類型可選擇巴特沃斯、林奎瑞利、貝塞爾，斜率在-6dB/Oct至-48dB/Oct可選。
8.輸出通道的壓縮/限幅器的閥值，比率，啟動時間，恢復時間連續可調。
9.所有輸入輸出通道的延時模組都具有高達680ms的延時時間。
10.任意通道之間參數設置可以自由複製，以及任意通道可以進行連動調節。
11.可在任意一個輸入或輸出通道時看到當前所有的輸入或輸出通道的PEQ曲線調整圖。
12.內置測試信號發生器，輸出方式可選粉紅雜訊，白雜訊及20Hz-20kHz正弦波可調，信號幅度可調。
13.前面板帶有輸入輸出電平指示燈、USB控制端口，後面板RS232控制端口，一鍵式連機使得用戶的操作更簡易、快捷。
14.30個用戶預設，整機參數和每個預設都可以單獨存儲和調用。還具有密碼保護功能，使設備更安全。
系統規格： 頻率回應 20Hz~20kHz,-0.3dBu ;   信噪比 &gt;105 dBu  ;   失真度 &lt;0.008 at 1kHz(0dBu)
串音 &gt;70dBu ;  輸入部分 類型 平衡式XLR  ;  最大輸入電平 +15dBu ; 阻抗 1M/</t>
    </r>
    <r>
      <rPr>
        <sz val="11"/>
        <color theme="1"/>
        <rFont val="Calibri"/>
        <family val="1"/>
        <charset val="161"/>
      </rPr>
      <t>Ω</t>
    </r>
    <r>
      <rPr>
        <sz val="11"/>
        <color theme="1"/>
        <rFont val="新細明體"/>
        <family val="1"/>
        <charset val="136"/>
        <scheme val="major"/>
      </rPr>
      <t>Stereo;500k</t>
    </r>
    <r>
      <rPr>
        <sz val="11"/>
        <color theme="1"/>
        <rFont val="Calibri"/>
        <family val="1"/>
        <charset val="161"/>
      </rPr>
      <t>Ω</t>
    </r>
    <r>
      <rPr>
        <sz val="11"/>
        <color theme="1"/>
        <rFont val="新細明體"/>
        <family val="1"/>
        <charset val="136"/>
        <scheme val="major"/>
      </rPr>
      <t>/MONO ;  
輸出部分 類型 平衡式XLR  ;  最大輸出電平 +15dBu ;  阻抗 &lt;500</t>
    </r>
    <r>
      <rPr>
        <sz val="11"/>
        <color theme="1"/>
        <rFont val="Calibri"/>
        <family val="1"/>
        <charset val="161"/>
      </rPr>
      <t>Ω</t>
    </r>
    <r>
      <rPr>
        <sz val="11"/>
        <color theme="1"/>
        <rFont val="新細明體"/>
        <family val="1"/>
        <charset val="136"/>
        <scheme val="major"/>
      </rPr>
      <t xml:space="preserve">
數字處理部分 24-bit sigma-delta轉換   ;  48kHz採樣率 
顯示幕 點陣屏顯示參數設置和功能選擇  ;  電源 AC~90V-250V
FUSE 250VAC/2A FAST   ;  尺寸(長×寬×高) 482×205×44mm   ;  重量(±10%) 2.1kg 
需包含安裝、鋪設線路、安裝時所需小五金配件、及測試調用
(建議牌子型號：HIVI HD408或同等或以上，以調控禮堂內4組喇叭、2套合唱拾音咪、6支手持咪、6支掛耳及夾咪等。)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</si>
  <si>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擴音機     
</t>
    </r>
    <r>
      <rPr>
        <sz val="11"/>
        <color theme="1"/>
        <rFont val="新細明體"/>
        <family val="1"/>
        <charset val="136"/>
        <scheme val="major"/>
      </rPr>
      <t>功率：8Ω   身歷聲功率：350W，4Ω    身歷聲功率：550W，8Ω     橋接功率：1100W，
頻率回應：20Hz-20KHz（±0.5dB)，總諧波失真（正常工作條件，1KHz/8Ω）≤0.05%，
信噪比(1KHz，0.775V A計權）≥102dB，阻尼係數：≥300，轉換速率：≥10V/us，輸入靈敏度：0.775V/1V/32dB，輸入阻抗（平衡/不平衡）20KΩ/10KΩ，電壓增益（1KHz/8Ω/0.775V）36.7dB，輸入類別：Class H，冷卻：無級風扇調速，由前向後出風，保護功能：軟啟動/直流/斷路/超載/過熱保護/失真壓限/高頻壓限/開機音量淡入， 輸入：平衡輸入XLR母插座/平衡並接XLR公插座，輸出Speakon（NL4）插座。                                              
前面板：電源開關/獨立通道音量控制旋鈕/電源指示/信號指示/削峰指示/保護指示/增益調節， 背板：模式轉換開關/靈敏度選擇開關
需包含安裝、鋪設線路、安裝時所需小五金配件、及測試調用
(建議牌子型號：HIVI  LA235 或同等或以上，以調節新添置的喇叭(兩個)，改善音響效果。)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</si>
  <si>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>控制面板--雲台控制器</t>
    </r>
    <r>
      <rPr>
        <sz val="11"/>
        <color theme="1"/>
        <rFont val="新細明體"/>
        <family val="1"/>
        <charset val="136"/>
        <scheme val="major"/>
      </rPr>
      <t xml:space="preserve"> (控制360度全景攝錄機)
需包含安裝、鋪設線路、安裝時所需小五金配件、及測試調用
(可報同等或更優品牌，能支援直播系統操作)</t>
    </r>
    <phoneticPr fontId="1" type="noConversion"/>
  </si>
  <si>
    <t>R26-0005938008</t>
    <phoneticPr fontId="1" type="noConversion"/>
  </si>
  <si>
    <r>
      <t xml:space="preserve">257) </t>
    </r>
    <r>
      <rPr>
        <b/>
        <sz val="12"/>
        <color theme="1"/>
        <rFont val="細明體"/>
        <family val="3"/>
        <charset val="136"/>
      </rPr>
      <t>電腦顯示器</t>
    </r>
    <r>
      <rPr>
        <b/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細明體"/>
        <family val="3"/>
        <charset val="136"/>
      </rPr>
      <t>課室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特別室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專職人員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需協助教學活動人員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其他學校運作所需必要設施</t>
    </r>
    <phoneticPr fontId="1" type="noConversion"/>
  </si>
  <si>
    <r>
      <rPr>
        <b/>
        <sz val="11"/>
        <color rgb="FF212529"/>
        <rFont val="新細明體"/>
        <family val="1"/>
        <charset val="136"/>
        <scheme val="major"/>
      </rPr>
      <t xml:space="preserve">監視器32寸    </t>
    </r>
    <r>
      <rPr>
        <b/>
        <sz val="11"/>
        <color rgb="FF212529"/>
        <rFont val="新細明體"/>
        <family val="1"/>
        <charset val="136"/>
        <scheme val="major"/>
      </rPr>
      <t xml:space="preserve">
</t>
    </r>
    <r>
      <rPr>
        <sz val="11"/>
        <color rgb="FF212529"/>
        <rFont val="新細明體"/>
        <family val="1"/>
        <charset val="136"/>
        <scheme val="major"/>
      </rPr>
      <t>面板類型 VA ，最高解析度 1920X1080， 對比 3000:1 ， 長寬比 16:9寬螢幕 ，反應時間(毫秒) 1ms ，
更新頻率(Hz) 100Hz，訊號輸入介面 HDMI, D-Sub(VGA)，點距(mm) 0.36375X0.36375，觸控 無
產品定位 看片/追劇首選, 學生入門款, OA辦公用CP值高, 健康護眼款, 美型
亮度(cd/m2) 300cd/m²  ， 水平可視角度 178° ，垂直可視角度 178° ，支援色彩 70PPI ，喇叭 無
VESA壁掛 有壁掛洞 ， 特殊功能 抗藍光, HDR, 2K, 零閃屏, 窄邊框, 護眼, 廣視角
重量(kg) 6.64kg ，外觀尺寸(寬x高x厚)(mm) 714x513x261mm
USB 插槽 無 ，型號 32E1N1100L
保固 三年 ，螢幕SYNC Adaptive-Sync ，BSMI許可字號 無須檢驗
含安裝、鋪設線路、安裝時所需小五金配件、調試測試
 (建議牌子型號：HIVI  LA235或</t>
    </r>
    <r>
      <rPr>
        <sz val="11"/>
        <color theme="1"/>
        <rFont val="新細明體"/>
        <family val="1"/>
        <charset val="136"/>
        <scheme val="major"/>
      </rPr>
      <t>同等規格或以上)</t>
    </r>
    <phoneticPr fontId="1" type="noConversion"/>
  </si>
  <si>
    <t xml:space="preserve"> R26-0005938013</t>
    <phoneticPr fontId="1" type="noConversion"/>
  </si>
  <si>
    <r>
      <t xml:space="preserve">304) </t>
    </r>
    <r>
      <rPr>
        <b/>
        <sz val="12"/>
        <color theme="1"/>
        <rFont val="細明體"/>
        <family val="3"/>
        <charset val="136"/>
      </rPr>
      <t>樓層網絡交換機連配件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細明體"/>
        <family val="3"/>
        <charset val="136"/>
      </rPr>
      <t>支持電源注入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</si>
  <si>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b/>
        <sz val="11"/>
        <color rgb="FF212529"/>
        <rFont val="新細明體"/>
        <family val="1"/>
        <charset val="136"/>
        <scheme val="major"/>
      </rPr>
      <t xml:space="preserve">交換機24口 POE     </t>
    </r>
    <r>
      <rPr>
        <sz val="11"/>
        <color rgb="FF212529"/>
        <rFont val="新細明體"/>
        <family val="1"/>
        <charset val="136"/>
        <scheme val="major"/>
      </rPr>
      <t xml:space="preserve">
S5735-S24P4XE-V2 (24*10/100/1000BASE-T ports, 4*10GE SFP+ ports, 2*12GE stack ports, PoE+, without power module)
S57XX-S Series Basic SW,Per Device
1000W AC&amp;240V DC Power Module(66mm Width Case,Back to Front, Power panel side exhaust)
1U Boxlike equipment lengthening back mounting ear,IEC Expandable size(280-450mm)
10G Transceiver（MM）*4
1G Transceiver RJ45 *1
含安裝、鋪設線路、安裝時所需小五金配件、調試測試
(建議牌子型號：HUAWEI CloudEngine CloudEngine S5755-H24UM4Y2CZ(C13_Britain) 無線POE交換機或</t>
    </r>
    <r>
      <rPr>
        <sz val="11"/>
        <color theme="1"/>
        <rFont val="新細明體"/>
        <family val="1"/>
        <charset val="136"/>
        <scheme val="major"/>
      </rPr>
      <t>同等規格或以上)</t>
    </r>
    <phoneticPr fontId="1" type="noConversion"/>
  </si>
  <si>
    <t>台</t>
    <phoneticPr fontId="1" type="noConversion"/>
  </si>
  <si>
    <t>項</t>
    <phoneticPr fontId="1" type="noConversion"/>
  </si>
  <si>
    <r>
      <t xml:space="preserve">SC26-1191466 </t>
    </r>
    <r>
      <rPr>
        <b/>
        <sz val="12"/>
        <color theme="1"/>
        <rFont val="細明體"/>
        <family val="3"/>
        <charset val="136"/>
      </rPr>
      <t>校舍興建與修葺及設備購置</t>
    </r>
    <r>
      <rPr>
        <b/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細明體"/>
        <family val="3"/>
        <charset val="136"/>
      </rPr>
      <t>資訊設備（暑期）</t>
    </r>
    <r>
      <rPr>
        <b/>
        <sz val="12"/>
        <color theme="1"/>
        <rFont val="Times New Roman"/>
        <family val="1"/>
      </rPr>
      <t xml:space="preserve"> 
M26-0005954955 </t>
    </r>
    <r>
      <rPr>
        <b/>
        <sz val="12"/>
        <color theme="1"/>
        <rFont val="細明體"/>
        <family val="3"/>
        <charset val="136"/>
      </rPr>
      <t>小學部禮堂音響設備更新及添置而衍生的資訊設備</t>
    </r>
    <phoneticPr fontId="1" type="noConversion"/>
  </si>
  <si>
    <t xml:space="preserve"> R26-0005954956</t>
    <phoneticPr fontId="1" type="noConversion"/>
  </si>
  <si>
    <r>
      <t xml:space="preserve">275) </t>
    </r>
    <r>
      <rPr>
        <b/>
        <sz val="12"/>
        <color theme="1"/>
        <rFont val="細明體"/>
        <family val="3"/>
        <charset val="136"/>
      </rPr>
      <t>影音訊號切換器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分訊器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</si>
  <si>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>機櫃42U</t>
    </r>
    <r>
      <rPr>
        <sz val="11"/>
        <color theme="1"/>
        <rFont val="新細明體"/>
        <family val="1"/>
        <charset val="136"/>
        <scheme val="major"/>
      </rPr>
      <t xml:space="preserve">
需包含安裝及測試調用
(建議牌子型號：42U圖騰機櫃或同等或以上，能收納數字調音台、音頻處理器、電源時序器、控制面版、6支手持無線咪、6支掛耳及夾咪等)</t>
    </r>
    <phoneticPr fontId="1" type="noConversion"/>
  </si>
  <si>
    <t>R26-0005954977</t>
    <phoneticPr fontId="1" type="noConversion"/>
  </si>
  <si>
    <r>
      <t xml:space="preserve">279) </t>
    </r>
    <r>
      <rPr>
        <b/>
        <sz val="12"/>
        <color theme="1"/>
        <rFont val="細明體"/>
        <family val="3"/>
        <charset val="136"/>
      </rPr>
      <t>製作微課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慕課方案</t>
    </r>
    <phoneticPr fontId="1" type="noConversion"/>
  </si>
  <si>
    <t>R26-0005954978</t>
    <phoneticPr fontId="1" type="noConversion"/>
  </si>
  <si>
    <r>
      <t xml:space="preserve">279) </t>
    </r>
    <r>
      <rPr>
        <b/>
        <sz val="12"/>
        <color theme="1"/>
        <rFont val="細明體"/>
        <family val="3"/>
        <charset val="136"/>
      </rPr>
      <t>製作微課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細明體"/>
        <family val="3"/>
        <charset val="136"/>
      </rPr>
      <t>慕課方案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</si>
  <si>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高清HDMI終端    </t>
    </r>
    <r>
      <rPr>
        <sz val="11"/>
        <color theme="1"/>
        <rFont val="新細明體"/>
        <family val="1"/>
        <charset val="136"/>
        <scheme val="major"/>
      </rPr>
      <t xml:space="preserve"> </t>
    </r>
    <r>
      <rPr>
        <b/>
        <sz val="11"/>
        <color theme="1"/>
        <rFont val="新細明體"/>
        <family val="1"/>
        <charset val="136"/>
        <scheme val="major"/>
      </rPr>
      <t xml:space="preserve">
</t>
    </r>
    <r>
      <rPr>
        <sz val="11"/>
        <color theme="1"/>
        <rFont val="新細明體"/>
        <family val="1"/>
        <charset val="136"/>
        <scheme val="major"/>
      </rPr>
      <t>輸出3   輸入3
同時支持HDMI本地環出，雙向紅外回傳，RS-232透傳，I/O，POE等功能。本產品可廣泛應用於視聽會議、調度中心、家庭娛樂、廣播電視、教育培訓等領域。
1. 採用ipcolor STREAM技術可實現高清晰，低延時傳輸
2. 支持 3840x2160@60Hz 解析度，並向下相容
3. 相容CAT5/5e/6類及以上網線，6類及以上網線傳輸距離為120米
4. 支持1對1，多對多或交換機級聯
5. 支持RS-232透傳和指令控制
6. 發射端支持HDMI本地環出
7. 支持雙向紅外回傳(20~60KHz)
8. 支持I/O介面控制
9. 支持POE
10. 通過APP控制可實現多種拼接方式，最多可實現5X5視頻牆，如1x1/1x2/1x3/1x4/1x5/2x1/2x2/2x3/2x4/2x5/3x1/3x2/3x3/3x4/3x5/4x1/4x2/4x3/4x4/4x5/5x1/5x2/
5x3/5x4/5x5等
11. 支持256路信號源輸入及256路信號輸出，提供靈活的多對多矩陣配置（超過100路需用APP控制操作）
12. 可通過Micro USB進行固件升級
13. 防靜電、防浪湧、防雷擊保護
14. 支持7x24小時不斷電工作
含安裝、鋪設線路、安裝時所需小五金配件、調試測試
提供同等規格或或以上，並提供6組終端要用的網線、HDMI線
能夠使用IPAD軟件分配不同輸入及輸出畫面</t>
    </r>
    <phoneticPr fontId="1" type="noConversion"/>
  </si>
  <si>
    <t>B-1-Pa1</t>
    <phoneticPr fontId="1" type="noConversion"/>
  </si>
  <si>
    <t>共計</t>
    <phoneticPr fontId="1" type="noConversion"/>
  </si>
  <si>
    <r>
      <t xml:space="preserve">SC26-1191466 </t>
    </r>
    <r>
      <rPr>
        <b/>
        <sz val="14"/>
        <color theme="1"/>
        <rFont val="細明體"/>
        <family val="3"/>
        <charset val="136"/>
      </rPr>
      <t>校舍興建與修葺及設備購置</t>
    </r>
    <r>
      <rPr>
        <b/>
        <sz val="14"/>
        <color theme="1"/>
        <rFont val="Times New Roman"/>
        <family val="1"/>
      </rPr>
      <t xml:space="preserve"> - </t>
    </r>
    <r>
      <rPr>
        <b/>
        <sz val="14"/>
        <color theme="1"/>
        <rFont val="細明體"/>
        <family val="3"/>
        <charset val="136"/>
      </rPr>
      <t>資訊設備（暑期）</t>
    </r>
    <r>
      <rPr>
        <b/>
        <sz val="14"/>
        <color theme="1"/>
        <rFont val="Times New Roman"/>
        <family val="1"/>
      </rPr>
      <t xml:space="preserve"> 
M26-0005938002 </t>
    </r>
    <r>
      <rPr>
        <b/>
        <sz val="14"/>
        <color theme="1"/>
        <rFont val="細明體"/>
        <family val="3"/>
        <charset val="136"/>
      </rPr>
      <t>小學部禮堂音響設備更新及添置而衍生直播系統的資訊設備</t>
    </r>
    <phoneticPr fontId="1" type="noConversion"/>
  </si>
  <si>
    <t>SC26-1191464   校舍興建與修葺及設備購置 - 其他設備（音響及監控）（暑期）
M26-0005933151	小學部禮堂音響設備更新及添置</t>
    <phoneticPr fontId="1" type="noConversion"/>
  </si>
  <si>
    <t>報價及其他注意事項 :
1. 請用澳門幣為貨幣單位。
2. 有效期必須至2026年12月31日，並請列明交貨期限及施工工期。 
3. 請按本校提供之編號及順序報價。
4. 可提供同類型或更優產品。
5. 費用包含原有舊設備的清拆及清理。
6. 列明保養期間。
7. 如有需要校方有權要求提供貨板。
8. 有關工程項目，需每天向學校提交施工進度報告。
9. 學校保留對本次招標的最終解釋權。</t>
    <phoneticPr fontId="1" type="noConversion"/>
  </si>
  <si>
    <t>附件B6</t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</si>
  <si>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360度全景攝錄機 --- 高清鏡頭  </t>
    </r>
    <r>
      <rPr>
        <sz val="11"/>
        <color theme="1"/>
        <rFont val="新細明體"/>
        <family val="1"/>
        <charset val="136"/>
        <scheme val="major"/>
      </rPr>
      <t xml:space="preserve">  
1.攝像機採用≥1/1.8英寸、≥842萬像素的UHD CMOS感測器，可輸出解析度≥4K@60的畫面，並具備≥30倍光學變倍鏡頭。
2.鏡頭焦距≥30x, f = 7.1mm～210mm，F1.61～F5.19。
3.具備RS232和RS485串口，支持預置位數量≥255個，預置位精度：≤0.1°。
4.水準視場角：≥59.2°~ 2.5°；支持水準轉動範圍：≥-170°～+170°，垂直轉動範圍：≥-30°～+90°，水準轉動速度範圍：水準：≥1.7° ~ 100°/s，俯仰：≥1.7° ~ 69.9°/s。
5.具備重力感測器，支持圖像自動翻轉功能。
6.支持AAC、G711音頻編碼。
7.具備≥1路HDMI輸出介面、≥1路3G-SDI輸出介面、≥1路USB3.0輸出介面、≥1路網絡介面，具備≥1路3.5mm音頻輸入介面和≥1路3.5mm音頻輸出介面，HDMI或3G-SDI與USB、LAN可同時輸出≥3路高清數字信號。
▲由於內嵌軟體決定著本產品功能的完整性，要求設備內嵌軟體具備《電腦軟體著作權登記證書》，提供相關證書影本以及在中國版權保護中心官網的查詢結果截圖。軟體名稱要求是“高清視頻會議專用攝像頭內嵌軟體”或相近的軟體。
含拆卸、安裝、鋪設線路、安裝時所需小五金配件、調試測試
(建議牌子型號：攝像機 ITC TV-630H4K或同等規格或以上)</t>
    </r>
    <phoneticPr fontId="1" type="noConversion"/>
  </si>
  <si>
    <r>
      <rPr>
        <b/>
        <sz val="11"/>
        <color theme="1"/>
        <rFont val="新細明體"/>
        <family val="1"/>
        <charset val="136"/>
        <scheme val="major"/>
      </rPr>
      <t xml:space="preserve">數字調音台    </t>
    </r>
    <r>
      <rPr>
        <sz val="11"/>
        <color theme="1"/>
        <rFont val="新細明體"/>
        <family val="1"/>
        <charset val="136"/>
        <scheme val="major"/>
      </rPr>
      <t xml:space="preserve">
輸入通道：26路通道輸入：16路話筒；3路身歷聲；2路數字身歷聲（U盤播放，USB聲卡輸入）
輸出通道：12通道輸出：主輸出L/R；8路BUS 輸出：監聽輸出及耳機輸出L/R；
錄音介面：雙軌USB聲卡，雙軌U盤錄音存儲
輸入增益：話筒增益-20~+70；線路增益-20~+20   ;   輸入和輸出阻抗：話筒/線路輸入：5K</t>
    </r>
    <r>
      <rPr>
        <sz val="11"/>
        <color theme="1"/>
        <rFont val="Calibri"/>
        <family val="1"/>
        <charset val="161"/>
      </rPr>
      <t>Ω</t>
    </r>
    <r>
      <rPr>
        <sz val="11"/>
        <color theme="1"/>
        <rFont val="新細明體"/>
        <family val="1"/>
        <charset val="136"/>
        <scheme val="major"/>
      </rPr>
      <t>；輸出200</t>
    </r>
    <r>
      <rPr>
        <sz val="11"/>
        <color theme="1"/>
        <rFont val="Calibri"/>
        <family val="1"/>
        <charset val="161"/>
      </rPr>
      <t>Ω</t>
    </r>
    <r>
      <rPr>
        <sz val="11"/>
        <color theme="1"/>
        <rFont val="新細明體"/>
        <family val="1"/>
        <charset val="136"/>
        <scheme val="major"/>
      </rPr>
      <t xml:space="preserve">
頻率回應：20Hz-20KHz：+/-0.5  ;  總諧波失真加雜訊THD+N：20dBFS@1KHz：＜0.01%
雜訊：雜訊電平（20/20k帶通）：-84dBU  ;   動態範圍：-107dB
串音：通道間隔離度（+4dBu 1K）：-96dB  ;   相位差：通道間相位差（+4dBu 1K）：＜0.1
等效雜訊：-122dB  ;   延遲：＜3ms   ;   採樣率：48k：24bit   ;  USB：最大電流：500mA
幻象電源：+48V，軟體控制管理   ;   功耗：＜65W（典型值）
電源：電壓：100-240VAC自動感應；交流頻率：47~63Hz
運行條件：溫度範圍：-20°C~55°C   ;  淨重（±10%）：6.8kg
需包含安裝、鋪設線路、安裝時所需小五金配件、及測試調用
(建議牌子型號：HIVI  DF26  24路(可用IPAD控制 )或同等或以上，以調控禮堂內4組喇叭、2套合唱拾音咪、6支手持咪、6支掛耳及夾咪等，亦能夠使用IPAD軟件調控聲音大小。)</t>
    </r>
  </si>
  <si>
    <r>
      <rPr>
        <b/>
        <sz val="10"/>
        <color theme="1"/>
        <rFont val="新細明體"/>
        <family val="1"/>
        <charset val="136"/>
        <scheme val="major"/>
      </rPr>
      <t xml:space="preserve">錄播主機 含軟件   </t>
    </r>
    <r>
      <rPr>
        <sz val="10"/>
        <color theme="1"/>
        <rFont val="新細明體"/>
        <family val="1"/>
        <charset val="136"/>
        <scheme val="major"/>
      </rPr>
      <t xml:space="preserve">
1.內置LCD屏，顯示設備運行狀態、參數資訊、硬碟容量、音頻狀態、資源通道錄製狀態、檔拷貝進度。設備具備≥4個物理按鍵，具備一鍵錄製、停止、直播以及一鍵拷貝錄製檔的能力。
▲2.具備≥6路HDMI信號輸入介面，全HDMI介面視頻≥4K解析度畫面採集，具備≥1路Type-C介面採集畫面，≥1080P解析度採集畫面。具備≥4路HDMI信號輸出介面，其中≥2路4K解析度以及音頻同時輸出；其他≥2路HDMI輸出口具備自定義通道畫面輸出。具備≥1路3.5mm音頻介面以及≥2路鳳凰端子採集音頻；≥1路3.5mm音頻介面以及≥2路鳳凰端子輸出音頻。（提供第三方檢測機構出具的具有CMA或CNAS標識的檢測報告掃描件或影本）
▲3.具備≥3路RS-232鳳凰端子介面和≥1路RS-485鳳凰端子介面，其中≥1路RS232和≥1路RS485帶12V電壓供電，可對接各種串口協議設備並對該設備進行供電；具備≥5路USB介面，用於接U盤拷貝檔或者鍵盤滑鼠操作內嵌導播臺；具備≥1路802.3ab 1000Base-T千兆RJ45網路介面，≥1路光纖介面，支持IPv4地址和IPv6地址。（提供第三方檢測機構出具的具有CMA或CNAS標識的檢測報告掃描件或影本）
4.設備可實現≥8路4K網路攝像頭同時接入解碼，具備≥6路資源畫面合成輸出≥4K解析度PGM畫面。
5.具備嵌入式導播控制臺，可即時預覽≥9路畫面，≥1路PGM畫面預覽和≥8路資源通道預覽，≥9路視頻流同時錄製，錄製的檔格式支持MP4、AVI、MOV、FLV、TS和MKV格式。具備獨立錄製功能，各路錄製可自由綁定音頻通道，可獨立錄製控制。
6.異常修復：具備供電異常導致的損壞的視頻檔可進行檔修復，修復的檔格式包括但不限於MP4、AVI、MOV、FLV和MKV視頻封裝格式。
7.具備軟體中控，在錄播管理介面填寫好中控指令，即可通過介面進行中控操作，對接其他設備進行一鍵控制；支持錄播安卓APP對接和控制；支持對接私有雲平臺伺服器。對接成功後，雲平臺可對設備進行統一的管控，方便對多臺錄播設備進行管理。
8.音視頻互動模式下，可實現HDMI輸出主會場和分會場的畫面，當主會場開啟輔流共用時，主會場和分會場的HDMI介面都輸出主會場的電腦課件內容；主會場不開啟輔流共用時，主會場的HDMI介面輸出主會場的電腦課件內容，分會場的HDMI介面輸出分會場的電腦課件內容。
▲9.加密錄製：可實現對錄製檔加密錄製，≥2種加密方式；加密視頻需使用解密播放器進行播放，需使用U盾或密碼對加密視頻進行授權播放。（提供第三方檢測機構出具的具有CMA或CNAS標識的檢測報告掃描件或影本）
10.具備用戶模式和高級模式設置。用戶設置：支持一鍵設置超高清、高清，標清，流暢四個等級；高級設置：可自定義解析度、碼率、幀率。碼率支持256kbps~20Mbps，支持動態編碼以及靜態編碼選擇；支持自定義解析度，不同解析度比例設置，包括9:16、16:9、32:9設置，支持≥4K解析度。
11.音頻編碼支持多種格式，支持AAC、PCM、G.711A、G.711U、ADPCM格式，音頻採樣率支持48K、44.1K、8K。支持音頻管理功能，支持音頻混音管理，對≥5路音頻輸入混音設置以及每路通道音量大小單獨控制。
含安裝、鋪設線路、安裝時所需小五金配件、調試測試
(建議牌子型號：AI智慧錄播主機 ITC TS-06504K 含軟件，或同等規格或以上)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</si>
</sst>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rgb="FF212529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sz val="11"/>
      <color theme="1"/>
      <name val="Microsoft JhengHei Light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sz val="12"/>
      <name val="新細明體"/>
      <family val="1"/>
      <charset val="136"/>
    </font>
    <font>
      <b/>
      <sz val="12"/>
      <color theme="1"/>
      <name val="細明體"/>
      <family val="3"/>
      <charset val="136"/>
    </font>
    <font>
      <b/>
      <sz val="11"/>
      <color rgb="FF212529"/>
      <name val="新細明體"/>
      <family val="1"/>
      <charset val="136"/>
      <scheme val="major"/>
    </font>
    <font>
      <sz val="12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0"/>
      <name val="新細明體"/>
      <family val="1"/>
      <charset val="136"/>
    </font>
    <font>
      <sz val="11"/>
      <color theme="1"/>
      <name val="新細明體"/>
      <family val="1"/>
      <charset val="136"/>
      <scheme val="major"/>
    </font>
    <font>
      <b/>
      <sz val="11"/>
      <color theme="1"/>
      <name val="新細明體"/>
      <family val="1"/>
      <charset val="136"/>
      <scheme val="major"/>
    </font>
    <font>
      <sz val="11"/>
      <color theme="1"/>
      <name val="Microsoft YaHei"/>
      <family val="2"/>
      <charset val="134"/>
    </font>
    <font>
      <sz val="11"/>
      <color theme="1"/>
      <name val="Calibri"/>
      <family val="1"/>
      <charset val="161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8"/>
      <name val="新細明體"/>
      <family val="1"/>
      <charset val="136"/>
    </font>
    <font>
      <sz val="10"/>
      <color theme="1"/>
      <name val="新細明體"/>
      <family val="1"/>
      <charset val="136"/>
      <scheme val="major"/>
    </font>
    <font>
      <b/>
      <sz val="10"/>
      <color theme="1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13" fillId="0" borderId="5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A26" zoomScale="70" zoomScaleNormal="70" zoomScaleSheetLayoutView="80" workbookViewId="0">
      <selection activeCell="D31" sqref="D31"/>
    </sheetView>
  </sheetViews>
  <sheetFormatPr defaultColWidth="14.625" defaultRowHeight="15"/>
  <cols>
    <col min="1" max="1" width="18.375" style="1" customWidth="1"/>
    <col min="2" max="2" width="21.625" style="3" customWidth="1"/>
    <col min="3" max="3" width="29.5" style="1" customWidth="1"/>
    <col min="4" max="4" width="152.375" style="1" customWidth="1"/>
    <col min="5" max="5" width="15.875" style="2" customWidth="1"/>
    <col min="6" max="6" width="9.375" style="1" customWidth="1"/>
    <col min="7" max="7" width="11.25" style="1" customWidth="1"/>
    <col min="8" max="8" width="19.375" style="1" customWidth="1"/>
    <col min="9" max="9" width="29" style="1" customWidth="1"/>
    <col min="10" max="16384" width="14.625" style="1"/>
  </cols>
  <sheetData>
    <row r="1" spans="1:9" ht="39.6" customHeight="1">
      <c r="A1" s="24" t="s">
        <v>80</v>
      </c>
      <c r="B1" s="24"/>
      <c r="C1" s="24"/>
      <c r="D1" s="24"/>
      <c r="E1" s="24"/>
      <c r="F1" s="24"/>
      <c r="G1" s="24"/>
      <c r="H1" s="24"/>
      <c r="I1" s="24"/>
    </row>
    <row r="2" spans="1:9" s="4" customFormat="1" ht="40.799999999999997" customHeight="1">
      <c r="A2" s="26" t="s">
        <v>2</v>
      </c>
      <c r="B2" s="27"/>
      <c r="C2" s="27"/>
      <c r="D2" s="27"/>
      <c r="E2" s="27"/>
      <c r="F2" s="27"/>
      <c r="G2" s="27"/>
      <c r="H2" s="27"/>
      <c r="I2" s="28"/>
    </row>
    <row r="3" spans="1:9" s="4" customFormat="1" ht="54" customHeight="1">
      <c r="A3" s="41" t="s">
        <v>78</v>
      </c>
      <c r="B3" s="42"/>
      <c r="C3" s="42"/>
      <c r="D3" s="42"/>
      <c r="E3" s="42"/>
      <c r="F3" s="42"/>
      <c r="G3" s="42"/>
      <c r="H3" s="42"/>
      <c r="I3" s="43"/>
    </row>
    <row r="4" spans="1:9" ht="43.2" customHeight="1">
      <c r="A4" s="22" t="s">
        <v>4</v>
      </c>
      <c r="B4" s="22" t="s">
        <v>27</v>
      </c>
      <c r="C4" s="22" t="s">
        <v>3</v>
      </c>
      <c r="D4" s="22" t="s">
        <v>19</v>
      </c>
      <c r="E4" s="22" t="s">
        <v>5</v>
      </c>
      <c r="F4" s="22" t="s">
        <v>0</v>
      </c>
      <c r="G4" s="22" t="s">
        <v>1</v>
      </c>
      <c r="H4" s="23" t="s">
        <v>30</v>
      </c>
      <c r="I4" s="23" t="s">
        <v>31</v>
      </c>
    </row>
    <row r="5" spans="1:9" ht="185.4" customHeight="1">
      <c r="A5" s="6" t="s">
        <v>6</v>
      </c>
      <c r="B5" s="9" t="s">
        <v>28</v>
      </c>
      <c r="C5" s="7" t="s">
        <v>29</v>
      </c>
      <c r="D5" s="17" t="s">
        <v>56</v>
      </c>
      <c r="E5" s="12" t="s">
        <v>75</v>
      </c>
      <c r="F5" s="10">
        <v>1</v>
      </c>
      <c r="G5" s="11" t="s">
        <v>7</v>
      </c>
      <c r="H5" s="13"/>
      <c r="I5" s="13"/>
    </row>
    <row r="6" spans="1:9" s="3" customFormat="1" ht="120" customHeight="1">
      <c r="A6" s="9" t="s">
        <v>8</v>
      </c>
      <c r="B6" s="9" t="s">
        <v>33</v>
      </c>
      <c r="C6" s="8" t="s">
        <v>34</v>
      </c>
      <c r="D6" s="16" t="s">
        <v>32</v>
      </c>
      <c r="E6" s="12" t="s">
        <v>75</v>
      </c>
      <c r="F6" s="10">
        <v>2</v>
      </c>
      <c r="G6" s="11" t="s">
        <v>7</v>
      </c>
      <c r="H6" s="13"/>
      <c r="I6" s="13"/>
    </row>
    <row r="7" spans="1:9" s="3" customFormat="1" ht="252" customHeight="1">
      <c r="A7" s="9" t="s">
        <v>9</v>
      </c>
      <c r="B7" s="9" t="s">
        <v>35</v>
      </c>
      <c r="C7" s="8" t="s">
        <v>36</v>
      </c>
      <c r="D7" s="16" t="s">
        <v>82</v>
      </c>
      <c r="E7" s="12" t="s">
        <v>75</v>
      </c>
      <c r="F7" s="10">
        <v>1</v>
      </c>
      <c r="G7" s="11" t="s">
        <v>11</v>
      </c>
      <c r="H7" s="13"/>
      <c r="I7" s="13"/>
    </row>
    <row r="8" spans="1:9" s="3" customFormat="1" ht="397.2" customHeight="1">
      <c r="A8" s="9" t="s">
        <v>10</v>
      </c>
      <c r="B8" s="9" t="s">
        <v>38</v>
      </c>
      <c r="C8" s="8" t="s">
        <v>37</v>
      </c>
      <c r="D8" s="16" t="s">
        <v>55</v>
      </c>
      <c r="E8" s="12" t="s">
        <v>75</v>
      </c>
      <c r="F8" s="10">
        <v>1</v>
      </c>
      <c r="G8" s="11" t="s">
        <v>12</v>
      </c>
      <c r="H8" s="13"/>
      <c r="I8" s="13"/>
    </row>
    <row r="9" spans="1:9" s="3" customFormat="1" ht="333.6" customHeight="1">
      <c r="A9" s="9" t="s">
        <v>13</v>
      </c>
      <c r="B9" s="9" t="s">
        <v>39</v>
      </c>
      <c r="C9" s="8" t="s">
        <v>40</v>
      </c>
      <c r="D9" s="16" t="s">
        <v>41</v>
      </c>
      <c r="E9" s="12" t="s">
        <v>75</v>
      </c>
      <c r="F9" s="10">
        <v>3</v>
      </c>
      <c r="G9" s="11" t="s">
        <v>7</v>
      </c>
      <c r="H9" s="13"/>
      <c r="I9" s="13"/>
    </row>
    <row r="10" spans="1:9" s="3" customFormat="1" ht="211.8" customHeight="1">
      <c r="A10" s="9" t="s">
        <v>14</v>
      </c>
      <c r="B10" s="9" t="s">
        <v>43</v>
      </c>
      <c r="C10" s="8" t="s">
        <v>44</v>
      </c>
      <c r="D10" s="16" t="s">
        <v>42</v>
      </c>
      <c r="E10" s="12" t="s">
        <v>75</v>
      </c>
      <c r="F10" s="10">
        <v>3</v>
      </c>
      <c r="G10" s="11" t="s">
        <v>7</v>
      </c>
      <c r="H10" s="13"/>
      <c r="I10" s="13"/>
    </row>
    <row r="11" spans="1:9" s="3" customFormat="1" ht="148.19999999999999" customHeight="1">
      <c r="A11" s="9" t="s">
        <v>15</v>
      </c>
      <c r="B11" s="9" t="s">
        <v>45</v>
      </c>
      <c r="C11" s="8" t="s">
        <v>46</v>
      </c>
      <c r="D11" s="16" t="s">
        <v>47</v>
      </c>
      <c r="E11" s="12" t="s">
        <v>75</v>
      </c>
      <c r="F11" s="10">
        <v>2</v>
      </c>
      <c r="G11" s="11" t="s">
        <v>7</v>
      </c>
      <c r="H11" s="13"/>
      <c r="I11" s="13"/>
    </row>
    <row r="12" spans="1:9" s="3" customFormat="1" ht="176.4" customHeight="1">
      <c r="A12" s="9" t="s">
        <v>16</v>
      </c>
      <c r="B12" s="9" t="s">
        <v>48</v>
      </c>
      <c r="C12" s="8" t="s">
        <v>49</v>
      </c>
      <c r="D12" s="16" t="s">
        <v>54</v>
      </c>
      <c r="E12" s="12" t="s">
        <v>75</v>
      </c>
      <c r="F12" s="10">
        <v>1</v>
      </c>
      <c r="G12" s="11" t="s">
        <v>7</v>
      </c>
      <c r="H12" s="13"/>
      <c r="I12" s="13"/>
    </row>
    <row r="13" spans="1:9" s="3" customFormat="1" ht="71.400000000000006" customHeight="1">
      <c r="A13" s="9" t="s">
        <v>17</v>
      </c>
      <c r="B13" s="9" t="s">
        <v>50</v>
      </c>
      <c r="C13" s="8" t="s">
        <v>51</v>
      </c>
      <c r="D13" s="16" t="s">
        <v>69</v>
      </c>
      <c r="E13" s="12" t="s">
        <v>75</v>
      </c>
      <c r="F13" s="10">
        <v>1</v>
      </c>
      <c r="G13" s="11" t="s">
        <v>20</v>
      </c>
      <c r="H13" s="13"/>
      <c r="I13" s="13"/>
    </row>
    <row r="14" spans="1:9" s="3" customFormat="1" ht="70.2" customHeight="1">
      <c r="A14" s="9" t="s">
        <v>18</v>
      </c>
      <c r="B14" s="9" t="s">
        <v>52</v>
      </c>
      <c r="C14" s="8" t="s">
        <v>53</v>
      </c>
      <c r="D14" s="16" t="s">
        <v>57</v>
      </c>
      <c r="E14" s="12" t="s">
        <v>75</v>
      </c>
      <c r="F14" s="10">
        <v>1</v>
      </c>
      <c r="G14" s="11" t="s">
        <v>7</v>
      </c>
      <c r="H14" s="13"/>
      <c r="I14" s="13"/>
    </row>
    <row r="15" spans="1:9" s="3" customFormat="1" ht="70.2" customHeight="1">
      <c r="A15" s="38" t="s">
        <v>76</v>
      </c>
      <c r="B15" s="39"/>
      <c r="C15" s="39"/>
      <c r="D15" s="39"/>
      <c r="E15" s="39"/>
      <c r="F15" s="39"/>
      <c r="G15" s="39"/>
      <c r="H15" s="40"/>
      <c r="I15" s="21">
        <f>SUM(I5:I14)</f>
        <v>0</v>
      </c>
    </row>
    <row r="16" spans="1:9" s="3" customFormat="1" ht="48.6" customHeight="1">
      <c r="A16" s="32" t="s">
        <v>77</v>
      </c>
      <c r="B16" s="33"/>
      <c r="C16" s="33"/>
      <c r="D16" s="33"/>
      <c r="E16" s="33"/>
      <c r="F16" s="33"/>
      <c r="G16" s="33"/>
      <c r="H16" s="33"/>
      <c r="I16" s="34"/>
    </row>
    <row r="17" spans="1:9" s="3" customFormat="1" ht="28.8" customHeight="1">
      <c r="A17" s="22" t="s">
        <v>4</v>
      </c>
      <c r="B17" s="22" t="s">
        <v>27</v>
      </c>
      <c r="C17" s="22" t="s">
        <v>3</v>
      </c>
      <c r="D17" s="22" t="s">
        <v>19</v>
      </c>
      <c r="E17" s="22" t="s">
        <v>5</v>
      </c>
      <c r="F17" s="22" t="s">
        <v>0</v>
      </c>
      <c r="G17" s="22" t="s">
        <v>1</v>
      </c>
      <c r="H17" s="23" t="s">
        <v>30</v>
      </c>
      <c r="I17" s="23" t="s">
        <v>31</v>
      </c>
    </row>
    <row r="18" spans="1:9" s="3" customFormat="1" ht="186.6" customHeight="1">
      <c r="A18" s="9" t="s">
        <v>25</v>
      </c>
      <c r="B18" s="9" t="s">
        <v>58</v>
      </c>
      <c r="C18" s="8" t="s">
        <v>59</v>
      </c>
      <c r="D18" s="5" t="s">
        <v>60</v>
      </c>
      <c r="E18" s="12" t="s">
        <v>75</v>
      </c>
      <c r="F18" s="10">
        <v>1</v>
      </c>
      <c r="G18" s="11" t="s">
        <v>64</v>
      </c>
      <c r="H18" s="13"/>
      <c r="I18" s="13"/>
    </row>
    <row r="19" spans="1:9" s="3" customFormat="1" ht="155.4" customHeight="1">
      <c r="A19" s="9" t="s">
        <v>26</v>
      </c>
      <c r="B19" s="9" t="s">
        <v>61</v>
      </c>
      <c r="C19" s="8" t="s">
        <v>62</v>
      </c>
      <c r="D19" s="5" t="s">
        <v>63</v>
      </c>
      <c r="E19" s="12" t="s">
        <v>75</v>
      </c>
      <c r="F19" s="10">
        <v>1</v>
      </c>
      <c r="G19" s="11" t="s">
        <v>65</v>
      </c>
      <c r="H19" s="13"/>
      <c r="I19" s="13"/>
    </row>
    <row r="20" spans="1:9" s="3" customFormat="1" ht="70.2" customHeight="1">
      <c r="A20" s="38" t="s">
        <v>76</v>
      </c>
      <c r="B20" s="39"/>
      <c r="C20" s="39"/>
      <c r="D20" s="39"/>
      <c r="E20" s="39"/>
      <c r="F20" s="39"/>
      <c r="G20" s="39"/>
      <c r="H20" s="40"/>
      <c r="I20" s="21">
        <f>SUM(I18:I19)</f>
        <v>0</v>
      </c>
    </row>
    <row r="21" spans="1:9" s="3" customFormat="1" ht="52.2" customHeight="1">
      <c r="A21" s="35" t="s">
        <v>66</v>
      </c>
      <c r="B21" s="36"/>
      <c r="C21" s="36"/>
      <c r="D21" s="36"/>
      <c r="E21" s="36"/>
      <c r="F21" s="36"/>
      <c r="G21" s="36"/>
      <c r="H21" s="36"/>
      <c r="I21" s="37"/>
    </row>
    <row r="22" spans="1:9" s="3" customFormat="1" ht="28.8" customHeight="1">
      <c r="A22" s="22" t="s">
        <v>4</v>
      </c>
      <c r="B22" s="22" t="s">
        <v>27</v>
      </c>
      <c r="C22" s="22" t="s">
        <v>3</v>
      </c>
      <c r="D22" s="22" t="s">
        <v>19</v>
      </c>
      <c r="E22" s="22" t="s">
        <v>5</v>
      </c>
      <c r="F22" s="22" t="s">
        <v>0</v>
      </c>
      <c r="G22" s="22" t="s">
        <v>1</v>
      </c>
      <c r="H22" s="23" t="s">
        <v>30</v>
      </c>
      <c r="I22" s="23" t="s">
        <v>31</v>
      </c>
    </row>
    <row r="23" spans="1:9" s="3" customFormat="1" ht="378" customHeight="1">
      <c r="A23" s="44" t="s">
        <v>22</v>
      </c>
      <c r="B23" s="44" t="s">
        <v>67</v>
      </c>
      <c r="C23" s="45" t="s">
        <v>68</v>
      </c>
      <c r="D23" s="17" t="s">
        <v>74</v>
      </c>
      <c r="E23" s="46" t="s">
        <v>75</v>
      </c>
      <c r="F23" s="47">
        <v>6</v>
      </c>
      <c r="G23" s="48" t="s">
        <v>20</v>
      </c>
      <c r="H23" s="49"/>
      <c r="I23" s="49"/>
    </row>
    <row r="24" spans="1:9" s="3" customFormat="1" ht="409.2" customHeight="1">
      <c r="A24" s="9" t="s">
        <v>23</v>
      </c>
      <c r="B24" s="9" t="s">
        <v>70</v>
      </c>
      <c r="C24" s="8" t="s">
        <v>71</v>
      </c>
      <c r="D24" s="50" t="s">
        <v>83</v>
      </c>
      <c r="E24" s="12" t="s">
        <v>75</v>
      </c>
      <c r="F24" s="10">
        <v>1</v>
      </c>
      <c r="G24" s="11" t="s">
        <v>20</v>
      </c>
      <c r="H24" s="13"/>
      <c r="I24" s="13"/>
    </row>
    <row r="25" spans="1:9" s="3" customFormat="1" ht="250.2" customHeight="1">
      <c r="A25" s="9" t="s">
        <v>24</v>
      </c>
      <c r="B25" s="9" t="s">
        <v>72</v>
      </c>
      <c r="C25" s="8" t="s">
        <v>73</v>
      </c>
      <c r="D25" s="16" t="s">
        <v>81</v>
      </c>
      <c r="E25" s="12" t="s">
        <v>75</v>
      </c>
      <c r="F25" s="10">
        <v>1</v>
      </c>
      <c r="G25" s="11" t="s">
        <v>20</v>
      </c>
      <c r="H25" s="15"/>
      <c r="I25" s="13"/>
    </row>
    <row r="26" spans="1:9" s="3" customFormat="1" ht="43.8" customHeight="1">
      <c r="A26" s="38" t="s">
        <v>76</v>
      </c>
      <c r="B26" s="39"/>
      <c r="C26" s="39"/>
      <c r="D26" s="39"/>
      <c r="E26" s="39"/>
      <c r="F26" s="39"/>
      <c r="G26" s="39"/>
      <c r="H26" s="40"/>
      <c r="I26" s="21">
        <f>SUM(I23:I25)</f>
        <v>0</v>
      </c>
    </row>
    <row r="27" spans="1:9" s="3" customFormat="1" ht="43.8" customHeight="1">
      <c r="A27" s="29" t="s">
        <v>21</v>
      </c>
      <c r="B27" s="30"/>
      <c r="C27" s="30"/>
      <c r="D27" s="30"/>
      <c r="E27" s="30"/>
      <c r="F27" s="30"/>
      <c r="G27" s="30"/>
      <c r="H27" s="31"/>
      <c r="I27" s="20">
        <f>I26+I20+I15</f>
        <v>0</v>
      </c>
    </row>
    <row r="28" spans="1:9" s="3" customFormat="1" ht="30" customHeight="1">
      <c r="A28" s="18"/>
      <c r="B28" s="18"/>
      <c r="C28" s="18"/>
      <c r="D28" s="18"/>
      <c r="E28" s="18"/>
      <c r="F28" s="18"/>
      <c r="G28" s="18"/>
      <c r="H28" s="18"/>
      <c r="I28" s="19"/>
    </row>
    <row r="29" spans="1:9" s="3" customFormat="1" ht="208.2" customHeight="1">
      <c r="A29" s="51" t="s">
        <v>79</v>
      </c>
      <c r="B29" s="51"/>
      <c r="C29" s="51"/>
      <c r="D29" s="51"/>
      <c r="E29" s="51"/>
      <c r="F29" s="51"/>
      <c r="G29" s="51"/>
      <c r="H29" s="51"/>
      <c r="I29" s="51"/>
    </row>
    <row r="30" spans="1:9" s="3" customFormat="1" ht="25.2" customHeight="1">
      <c r="A30" s="14"/>
      <c r="B30" s="14"/>
      <c r="C30" s="14"/>
      <c r="D30" s="14"/>
      <c r="E30" s="14"/>
    </row>
    <row r="32" spans="1:9" s="3" customFormat="1" ht="19.8" customHeight="1">
      <c r="C32" s="25"/>
      <c r="D32" s="25"/>
      <c r="E32" s="25"/>
      <c r="F32" s="25"/>
      <c r="G32" s="25"/>
      <c r="H32" s="25"/>
    </row>
  </sheetData>
  <mergeCells count="11">
    <mergeCell ref="A1:I1"/>
    <mergeCell ref="C32:H32"/>
    <mergeCell ref="A2:I2"/>
    <mergeCell ref="A27:H27"/>
    <mergeCell ref="A16:I16"/>
    <mergeCell ref="A21:I21"/>
    <mergeCell ref="A15:H15"/>
    <mergeCell ref="A20:H20"/>
    <mergeCell ref="A26:H26"/>
    <mergeCell ref="A3:I3"/>
    <mergeCell ref="A29:I2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kuaicho cheang</dc:creator>
  <cp:lastModifiedBy>admin</cp:lastModifiedBy>
  <cp:lastPrinted>2026-06-16T16:48:06Z</cp:lastPrinted>
  <dcterms:created xsi:type="dcterms:W3CDTF">2015-06-05T18:19:34Z</dcterms:created>
  <dcterms:modified xsi:type="dcterms:W3CDTF">2026-06-16T16:48:21Z</dcterms:modified>
</cp:coreProperties>
</file>