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教發資助申請資料\26學年教育發展資助計劃\2.公開招標文件\附件\"/>
    </mc:Choice>
  </mc:AlternateContent>
  <xr:revisionPtr revIDLastSave="0" documentId="13_ncr:1_{27797641-91AD-452D-805C-CFE1B54431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報價單" sheetId="3" r:id="rId1"/>
    <sheet name="智慧體育相關硬件及平台規格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3" l="1"/>
  <c r="H9" i="3"/>
  <c r="H10" i="3"/>
  <c r="H14" i="3"/>
  <c r="H15" i="3" s="1"/>
  <c r="H5" i="3"/>
  <c r="H6" i="3"/>
  <c r="H7" i="3"/>
  <c r="H11" i="3" l="1"/>
  <c r="H16" i="3" s="1"/>
</calcChain>
</file>

<file path=xl/sharedStrings.xml><?xml version="1.0" encoding="utf-8"?>
<sst xmlns="http://schemas.openxmlformats.org/spreadsheetml/2006/main" count="167" uniqueCount="140">
  <si>
    <t>單位</t>
    <phoneticPr fontId="1" type="noConversion"/>
  </si>
  <si>
    <t>單  價(MOP)</t>
    <phoneticPr fontId="1" type="noConversion"/>
  </si>
  <si>
    <t>金  額(MOP)</t>
    <phoneticPr fontId="1" type="noConversion"/>
  </si>
  <si>
    <t>R code</t>
    <phoneticPr fontId="1" type="noConversion"/>
  </si>
  <si>
    <t>數量</t>
    <phoneticPr fontId="1" type="noConversion"/>
  </si>
  <si>
    <t>報價內容</t>
    <phoneticPr fontId="4" type="noConversion"/>
  </si>
  <si>
    <t>內容</t>
    <phoneticPr fontId="1" type="noConversion"/>
  </si>
  <si>
    <t>編號</t>
    <phoneticPr fontId="1" type="noConversion"/>
  </si>
  <si>
    <t>參考及要求</t>
    <phoneticPr fontId="1" type="noConversion"/>
  </si>
  <si>
    <t>15.1.3.1</t>
  </si>
  <si>
    <t>R26-0005956037</t>
  </si>
  <si>
    <t>台</t>
    <phoneticPr fontId="1" type="noConversion"/>
  </si>
  <si>
    <t>15.1.1.1</t>
  </si>
  <si>
    <t>R26-0005922449</t>
  </si>
  <si>
    <t>15.1.1.2</t>
  </si>
  <si>
    <t>R26-0005942790</t>
  </si>
  <si>
    <t>智慧體育體測管理平台</t>
  </si>
  <si>
    <t>15.1.1.3</t>
  </si>
  <si>
    <t>R26-0005942791</t>
  </si>
  <si>
    <t>15.1.1.4</t>
  </si>
  <si>
    <t>R26-0005942844</t>
  </si>
  <si>
    <t>智能身高體重測試儀</t>
  </si>
  <si>
    <t>年</t>
    <phoneticPr fontId="1" type="noConversion"/>
  </si>
  <si>
    <t>套</t>
    <phoneticPr fontId="1" type="noConversion"/>
  </si>
  <si>
    <t>15.1.1.5</t>
  </si>
  <si>
    <t>R26-0005942846</t>
  </si>
  <si>
    <t>智能握力測試儀</t>
  </si>
  <si>
    <t>15.1.1.6</t>
  </si>
  <si>
    <t>R26-0005942847</t>
  </si>
  <si>
    <t>智能坐位體前屈測試儀</t>
  </si>
  <si>
    <t>備註：</t>
  </si>
  <si>
    <t>智慧體育體測一體機(中學)</t>
    <phoneticPr fontId="1" type="noConversion"/>
  </si>
  <si>
    <t>智慧體育體測一體機(小學)</t>
    <phoneticPr fontId="1" type="noConversion"/>
  </si>
  <si>
    <t>要求</t>
    <phoneticPr fontId="1" type="noConversion"/>
  </si>
  <si>
    <t>共計</t>
    <phoneticPr fontId="1" type="noConversion"/>
  </si>
  <si>
    <t>總價</t>
    <phoneticPr fontId="1" type="noConversion"/>
  </si>
  <si>
    <t>1.以上軟硬件須包含安裝及送貨之服務；
2.硬件須包含4年保養及上門送修之服務；
3.軟硬件需要按校方之需求而調整；
4.報價有效期至2026年12日31日。</t>
    <phoneticPr fontId="1" type="noConversion"/>
  </si>
  <si>
    <t>附件C1</t>
    <phoneticPr fontId="1" type="noConversion"/>
  </si>
  <si>
    <t>SC26-1191394   體育設備
M26-0005922444  智慧體育體測及管理、折返跑設備及智慧體育課堂設備</t>
    <phoneticPr fontId="1" type="noConversion"/>
  </si>
  <si>
    <t>SC26-1191394   體育設備
M26-0005956036  15米折返跑項目衍生的設備及軟件</t>
    <phoneticPr fontId="1" type="noConversion"/>
  </si>
  <si>
    <t>智慧體育一體機</t>
  </si>
  <si>
    <t>一、產品用途：可支持學生無感開展跳繩、立定跳遠、仰臥起坐、俯臥撐及趣味運動等多項運動項目；自動進行人臉識別獲取學生信息，實時監控學生運動，自動計算並記錄學生運動成績，展示學生成績排行榜等用途。</t>
  </si>
  <si>
    <t>二、產品組成：AI視覺運動測試儀*1。</t>
  </si>
  <si>
    <t>三、技術參數要求</t>
  </si>
  <si>
    <t>1.AI 算力：≥30 TOPS；</t>
  </si>
  <si>
    <t>2.智慧屏尺寸：≥32寸；</t>
  </si>
  <si>
    <t>3.屏幕背光亮度：≥2500nit；</t>
  </si>
  <si>
    <t>4.RJ45網絡接口：≥5；</t>
  </si>
  <si>
    <t>5.音頻輸出接口：≥1、USB接口：≥2、TypeC接口：≥1、HDMI接口：≥1；</t>
  </si>
  <si>
    <t>6.圖像採集模塊輸出圖像均不小於106dB、輸出碼流均應支持H.265、H.264、MJPEG碼流編碼格式；</t>
  </si>
  <si>
    <t>7.系統需支持切換中文、英文、繁體中文等至少三種語言模式，適配不同教學場景；</t>
  </si>
  <si>
    <t>8.設備碰撞等級不低於IK10。</t>
  </si>
  <si>
    <t>（以上技術參數需提供由第三方檢測機構出具的有CMA或CNAS標誌的檢驗報告掃描件）</t>
  </si>
  <si>
    <t>四、產品功能要求</t>
  </si>
  <si>
    <t>1.管理員身份登錄後，可通過觸摸屏或網絡方式讀取、修改設備中各模塊及終點攝像機的參數，設備掉電時配置信息不丟失。</t>
  </si>
  <si>
    <t>2.系統應支持人員信息註冊功能，支持管理員、教師和學生三種用戶類型註冊，並支持批量註冊，可存儲信息量應不小於8萬人。</t>
  </si>
  <si>
    <t>3.系統需支持將實時採集的人臉信息與人員信息庫中的照片比對，並給出人員信息。人眼無遮擋條件下，比對準確率應≥99%。</t>
  </si>
  <si>
    <t>4.設備應能夠實現不少於5人跳繩、1人立定跳遠、2人仰臥起坐、2人俯臥撐、2人引體向上以及5人同時開展趣味運動等項目。</t>
  </si>
  <si>
    <t>5.跳繩運動：支持準備過程提示，如雙手張開、手握繩子；支持運動過程中異常提醒，包括人員離開區域、多人、無繩空跳、絆腳等；計數誤差≤±1個。（需提供由第三方檢測機構出具的有CMA或CNAS標誌的檢驗報告掃描件）</t>
  </si>
  <si>
    <t>6.立定跳遠運動：支持按最近支撐端距離起跳點距離計算有效成績，測距誤差≤±0.01m；支持運動過程中違規異常動作提醒，包括踩線、離開區域、多人、單腳起跳等作弊行為提醒並取消作弊成績；支持過程抓拍：起跳圖片、騰空圖片、落地圖片。（需提供由第三方檢測機構出具的有CMA或CNAS標誌的檢驗報告掃描件）</t>
  </si>
  <si>
    <t>7.仰臥起坐運動：支持識別坐起並雙肘觸膝為一個有效成績，計數誤差≤±1個；支持識別測試人員借助仰臥起坐墊或者人按住腳部正常計數；支持運動過程中違規異常動作提醒並取消作弊成績。</t>
  </si>
  <si>
    <t>8.俯臥撐運動：支持單人、雙人模式；支持俯臥撐有效個數智能識別檢測，並支持身體彎曲、趴地、未過最低點檢測，可實時進行語音干預提醒，便於及時修正違規行為。</t>
  </si>
  <si>
    <t>9.趣味運動：可支持不少於6項趣味運動，包括但不限於開合跳、深蹲、單腳跳、深蹲跳、高抬腿、雙腳左右跳等，可支持5人同時進行。</t>
  </si>
  <si>
    <t>10.系統需支持查看學生運動排行榜，排行榜包含課堂榜（隨堂+串班）、課外榜（自由+活動）、體測榜排行榜；排行榜均支持通過性別、年級班級、時間（近1天、近7天、近30天、近半年、本學期）篩選。（需提供由第三方檢測機構出具的有CMA或CNAS標誌的檢驗報告掃描件）</t>
  </si>
  <si>
    <t>11.系統支持發佈多種活動賽事，參賽者可通過設備參與運動項目，查看活動獎品信息，同時支持通過設備查看結束時間、參與人數、參賽年級、主辦方、介紹及成績排名。（需提供由第三方檢測機構出具的有CMA或CNAS標誌檢驗報告掃描件）</t>
  </si>
  <si>
    <t>12.系統支持運動金幣排行榜展示，學生運動後可根據運動量、年級、性別獲得金幣，金幣可用於兌換學校配置的獎品，激發學生運動積極性。（需提供由第三方檢測機構出具的有CMA或CNAS標誌檢驗檢測報告掃描件）</t>
  </si>
  <si>
    <t>13.所有運動項目均支持提示、分析、檢驗和評分功能；人臉比對成功後，成績顯示延時≤1s；設備能夠呈現使用者運動實時視頻畫面，系統自動生成運動視頻，運動結束支持按1.5/1/0.5倍速查看此次運動完整回放，幫助學生進行自我糾正。</t>
  </si>
  <si>
    <t>14.設備可通過人臉比對功能登錄。教師身份登錄後，支持查看本班學生的成績信息、錄入班級學生信息、開啓隨堂測試、串班測試和體育測試，支持一個教師管理多個班級；學生身份登錄後，可以選擇體育鍛鍊項目，或查看個人成績及不同體育項目的成績報告。</t>
  </si>
  <si>
    <t>智慧體育體測平台</t>
  </si>
  <si>
    <t>1.平台包括後台、教師端、家長端，三端互通。</t>
  </si>
  <si>
    <t>2.系統支持對基礎信息管理，包括學校管理、學生管理、教師管理；支持對學生信息包括學生照片、學生姓名、性別、民族、年級、所屬班級、入學年份、班級學號、學籍號等進行管理；支持單獨、批量管理教師信息，例如姓名、性別、手機號、主管班級、協管班級等基本信息；支持設置班級別名，例如國際班、個性班等稱呼。</t>
  </si>
  <si>
    <t>3.支持查看評分標準名稱、類型、適用範圍等內容。並支持查看評分標準詳情。</t>
  </si>
  <si>
    <t>4.可通過後台設置排行榜時間篩選條件，例如近7天、近30天、近半年、本學期、支持自定義時間段。</t>
  </si>
  <si>
    <t>5.可設置排行榜數據過濾規則，例如按照跳繩的空跳、引體向上多人、疑似違規類型的運動成績規則過濾。</t>
  </si>
  <si>
    <t>6.支持設置添加禁用時段，包括：選擇禁用設備、設置禁用日期、禁用時段。</t>
  </si>
  <si>
    <t>7.支持通過年級/班級/狀態/運動項目等查詢隨堂測試任務。</t>
  </si>
  <si>
    <t>8.支持查看隨堂測試任務中訓練項目、年級、班級、運動時間、分數、評級等數據。</t>
  </si>
  <si>
    <t>9.支持查看串班訓練詳情，例如參與男女生人數、學生班級等運動詳情等數據信息；任務中學生個人的成績、分數、評級信息；支持查看學生個人運動照片記錄詳情。</t>
  </si>
  <si>
    <t>10.支持教師通過後台上傳教學資源，支持選擇運動項目分類進行上傳。</t>
  </si>
  <si>
    <t>11.支持對體測任務開始結束時間、參與的年級範圍信息進行管理。</t>
  </si>
  <si>
    <t>12.支持查看每個學生體測詳情，例如測試進度、體測成績、體測總分、標準分、附加分等，支持查看學生單項成績、視頻回放或關鍵幀等信息</t>
  </si>
  <si>
    <t>13.支持生成體測報告，需包含學生基礎信息、體測數據、體質概況，綜合改善方案等。</t>
  </si>
  <si>
    <t>14.支持通過心肺功能與耐力、肌肉力量與耐力、速度與靈敏性、柔韌性、協調性、身體成分與營養等6個維度，並給出綜合分析建議；（提供軟件界面截圖證明）</t>
  </si>
  <si>
    <t>15.支持按照年級/班級查看體測成績分布概覽，包括體測優秀率、良好率、及格率、不及格率信息，可查看上述數據的年級/班級成績排名，支持下載上述數據。</t>
  </si>
  <si>
    <t>16.支持管理陽光跑任務信息，例如任務類型（集體跑、自由跑）、任務名稱、任務開始時間、任務結束時間、設置時段、關聯設備、支持選擇跑步方向（順時針、逆時針）對應的參與範圍。（提供軟件界面截圖證明）</t>
  </si>
  <si>
    <t>17.支持列表展示已參與、未參與陽光跑任務信息，；例如學生姓名、學籍號、總里程（公里）、跑步次數、跑步時長、平均配速；需要支持通過總里程（公里）/跑步次數/跑步時長/平均配速進行升序或降序的排序；</t>
  </si>
  <si>
    <t>18.支持查看單個學生運動明細信息，例如任務內跑步次數數據總計幾條、以及單次跑步中里程、平均配速、點位照片、點位距離、經過時間、經過每個點位平均配速等。</t>
  </si>
  <si>
    <t>19.支持創建校園活動，對活動範圍、活動名稱、選擇學校、活動類型、運動項目、活動時間、活動簡介、活動獎品等進行配置。</t>
  </si>
  <si>
    <t>20.支持駕駛艙展示學校姓名、班級數、教師數、學生數、近一周用戶使用率、年級列表、學生使用情況、運動TOP榜。</t>
  </si>
  <si>
    <t>21.支持駕駛艙展示學生使用情況：支持通過時間（累計、近一周、近30天），項目（全部項目、跳繩、引體向上等）篩選展示學生累計運動時長、各班學生運動總時長圖表。</t>
  </si>
  <si>
    <t>22.支持駕駛艙展示今日明星榜，可查看每個項目今日成績最佳的學生，方便學校快速發掘有體育特長的學生。</t>
  </si>
  <si>
    <t>23.支持教師端通過手機查看可以查看自己管轄班級/某項運動數據匯例如總訓練人數、訓練人次、班級最佳成績、班級平均成績、可以和年級橫向對比，當前班級的平均排名情況、並瞭解年級平均成績、最佳成績等。</t>
  </si>
  <si>
    <t>24.支持教師端通過手機可以查看某個體測任務下，自己管轄班級對應某個體測任務的情況，包括班級數據統計：測試名單、已測完、部分測試、未測試、班級優秀率、班級及格率。</t>
  </si>
  <si>
    <t>25.支持家長端查看綁定學生的運動記錄，及時瞭解學生情況。</t>
  </si>
  <si>
    <t>智慧操場-陽光跑</t>
  </si>
  <si>
    <t>1.任務執行期間，系統基於預設抓拍區域、點位數量及點位間距，智能監測跑步配速，自動判定作弊行為或達標狀態，確保數據精准可靠。</t>
  </si>
  <si>
    <t>2.後台支持靈活配置陽光跑方案：自定義抓拍區域、點位數、點位距離及點間順序，支持順時針與逆時針雙模式跑動。可一鍵配置教師與學生跑步任務，高效推動全校師生全覆蓋參與。用戶無需攜帶任何標識物，可隨到隨測，全程無感參與。</t>
  </si>
  <si>
    <t>3.支持用戶隨到隨測，進入陽光跑布防區域，用戶無需攜帶、穿戴任何標識物，全程無感參與。</t>
  </si>
  <si>
    <t>4.支持根據運動配速監測，實現跑步作弊、跑步效果是否達標的規則判斷。</t>
  </si>
  <si>
    <t>5.支持在管理後台配置老師、學生，實現全校的老師/學生都參與陽光跑任務的目標。</t>
  </si>
  <si>
    <t>智慧操場-陽光跑配件-攝像頭</t>
  </si>
  <si>
    <t>1.採用立桿方式固定在測試場地，針對學生跑步的測試數據進行採集、分析，實現跑步項目自動計時，並自動匯總數據存儲到系統平台。</t>
  </si>
  <si>
    <t>2.功能支持：採用深度學習算法，以海量圖片及視頻資源為路基，可通過機器自身提取目標特徵，形成深層可供學習的圖像，並進行識別。</t>
  </si>
  <si>
    <t>3.不低於8-32 mm 焦距相機。</t>
  </si>
  <si>
    <t>4.防護等級不低於IP67。</t>
  </si>
  <si>
    <t>智慧操場-陽光跑配件-伺服器</t>
  </si>
  <si>
    <t>1.不小於1盤位1.5U嵌入式邊緣計算主機，採用存算一體架構，內置高性能AI處理器。</t>
  </si>
  <si>
    <t>2.產品性能：接入能力：不低於16路H.264、H.265格式高清碼流接入。解碼能力：支持32×1080P；顯示能力：HDMI支持8K輸出。</t>
  </si>
  <si>
    <t>3.智能應用：支持以圖搜圖功能，可對視頻預覽和錄像中的目標實現快速檢索。</t>
  </si>
  <si>
    <t>4.目標識別應用：支持目標抓拍；支持以圖搜圖、按姓名檢索、按屬性檢索。</t>
  </si>
  <si>
    <t>5.視頻流：16路視頻流（4MP）；圖片流：16路圖片流。</t>
  </si>
  <si>
    <t>一、產品用途：支持學生開展標準化15米折返跑漸進式測試，自動識別並記錄學生的折返次數計算運動成績，實時生成多維度學生成績排行榜。</t>
  </si>
  <si>
    <t>二、產品配置：AI視覺運動測試儀*1、終點算法相機*2、終點智能音柱*1</t>
  </si>
  <si>
    <t>（一）AI視覺運動測試儀</t>
  </si>
  <si>
    <t>1.AI 算力≥30 TOPS；</t>
  </si>
  <si>
    <t>2.智慧屏尺寸≥32寸；</t>
  </si>
  <si>
    <t>3.屏幕背光亮度≥2500nit；</t>
  </si>
  <si>
    <t>4.RJ45網絡接口≥5；</t>
  </si>
  <si>
    <t>6.圖像採集模塊輸出像均不小於106dB，輸出碼流均應支持於H.265、H.264、MJPEG碼流編碼格式；</t>
  </si>
  <si>
    <t>（二）終點算法相機</t>
  </si>
  <si>
    <t>4.電源輸出：支持DC12 V，100 mA輸出。</t>
  </si>
  <si>
    <t>5.防護等級不低於IP67。</t>
  </si>
  <si>
    <t>（三）終點智能音柱</t>
  </si>
  <si>
    <t>1.具備成績播報及發令功能。</t>
  </si>
  <si>
    <t>2.防護等級不低於IP66。</t>
  </si>
  <si>
    <t>4.支持1-8個跑道同時測試。</t>
  </si>
  <si>
    <t>5.計時誤差：≤0.1秒，成績結果反饋響應速度：≤1秒；成績分度值：0.01秒。</t>
  </si>
  <si>
    <t>6.支持起跑踩線、搶跑、竄道等違規行為監測，並實時進行語音干預提醒；可設置默認發令模式，包括手動發令、自動發令，配置發令，終點支持按道次準確計時。</t>
  </si>
  <si>
    <t>7.測試完成後可查看起跑、衝線照片。</t>
  </si>
  <si>
    <t>8.隨堂和體測兩種模式下產生的運動數據支持生成運動處方報告，並給予點評與建議。</t>
  </si>
  <si>
    <t>9.系統需支持查看學生運動排行榜，排行榜包含課堂榜（隨堂+串班）、課外榜（自由+活動）、體測榜排行榜；排行榜均支持通過性別、年級班級、時間（近1天、近7天、近30天、近半年、本學期）篩選。（需提供由第三方檢測機構出具的有CMA或CNAS標誌的檢驗報告掃描件</t>
  </si>
  <si>
    <t>10.系統支持發佈多種活動賽事，參賽者可通過設備參與運動項目，查看活動獎品信息，同時支持通過設備查看結束時間、參與人數、參賽年級、主辦方、介紹及成績排名。（需提供由第三方檢測機構出具的有CMA或CNAS標誌的檢驗報告掃描件）</t>
  </si>
  <si>
    <t>11.系統支持運動金幣排行榜展示，學生運動後可根據運動量、年級、性別獲得金幣，金幣可用於兌換學校配置的獎品，激發學生運動積極性。（需提供由第三方檢測機構出具的有CMA或CNAS標誌的檢驗報告掃描件）</t>
  </si>
  <si>
    <t>12.設備可通過人臉比對功能登錄，教師身份登錄後，支持查看本班學生的成績信息、錄入班級學生信息、開啓隨堂測試、串班測試和體育測試，支持一個教師管理多個班級；學生身份登錄後，可以選擇體育鍛鍊項目，或查看個人成績及不同體育項目的成績報告。</t>
  </si>
  <si>
    <r>
      <t>支持教青局及學校相關體測項目，支持多形式登錄學生信息及學校管理、班級管理、教師管理、學生管理；支持體測數據同步及導入，體測數據的統計包含整體、各年齡、年級、項目、性別的維度統計，支持體測數據的分析，體質報告的生成及體質改善建議，其中格式支持教青局體測報告格式模板，也支持學生體育成績單定製化。</t>
    </r>
    <r>
      <rPr>
        <b/>
        <sz val="12"/>
        <color rgb="FF212529"/>
        <rFont val="Microsoft JhengHei Light"/>
        <family val="2"/>
        <charset val="136"/>
      </rPr>
      <t>具體要求請查閱"智慧體育相關硬件及平台規格"內容。</t>
    </r>
    <phoneticPr fontId="1" type="noConversion"/>
  </si>
  <si>
    <r>
      <t xml:space="preserve">需要包括以下設備及軟件：
配合智慧一體機使用的音柱：(1台)
為優化校園 15 米折返跑測驗與日常體育教學品質，特申請配置專業音柱設備。該設備具備高穿透力與穩定輸出特性，能確保 15 米跑道全區音場均勻，使學生在測驗時能清晰捕捉測驗節奏信號，有效提升測驗準確度與教學效率。
折返跑專用攝像頭:(2台)
與智慧體育一體機折返跑專用攝像頭配套使用。
折返跑算法包(年費)：
折返跑算法包是配合智慧一體機使用，為採集學生折返跑成績數據基礎設施。
使用對象：全校（中、小學生）
具體使用功能：完成學生體適能項目
預期成效：引入智慧化折返跑監測設備，旨在將傳統體育教學轉向數據化管理，透過精準的成績反饋，提升學生自我體質管理的參與度，落實『活力校園』的健康目標。
以上設備必需兼容智慧一體機。
</t>
    </r>
    <r>
      <rPr>
        <b/>
        <sz val="12"/>
        <color rgb="FF000000"/>
        <rFont val="Microsoft JhengHei Light"/>
        <family val="2"/>
        <charset val="136"/>
      </rPr>
      <t>具體要求請查閱"智慧體育相關硬件及平台規格"內容。</t>
    </r>
    <phoneticPr fontId="1" type="noConversion"/>
  </si>
  <si>
    <t>15米折返跑項目衍生的設備及軟件</t>
    <phoneticPr fontId="1" type="noConversion"/>
  </si>
  <si>
    <t>配合智慧體育體測一體機，供體適能測試之用</t>
  </si>
  <si>
    <r>
      <rPr>
        <b/>
        <sz val="12"/>
        <color rgb="FF212529"/>
        <rFont val="Microsoft JhengHei Light"/>
        <family val="2"/>
        <charset val="136"/>
      </rPr>
      <t>供中學生</t>
    </r>
    <r>
      <rPr>
        <sz val="12"/>
        <color rgb="FF212529"/>
        <rFont val="Microsoft JhengHei Light"/>
        <family val="2"/>
        <charset val="136"/>
      </rPr>
      <t>活力校園、體適能測試使用，用於校園體測及校園課後運動氛圍的打造，支持教青局或學校日常所需體測項目。包含體測所需配件如握力計、坐位體前屈等設備及相關安裝調試服務。</t>
    </r>
    <r>
      <rPr>
        <b/>
        <sz val="12"/>
        <color rgb="FF212529"/>
        <rFont val="Microsoft JhengHei Light"/>
        <family val="2"/>
        <charset val="136"/>
      </rPr>
      <t>具體要求請查閱"智慧體育相關硬件及平台規格"內容。</t>
    </r>
    <r>
      <rPr>
        <sz val="12"/>
        <color rgb="FF212529"/>
        <rFont val="Microsoft JhengHei Light"/>
        <family val="2"/>
        <charset val="136"/>
      </rPr>
      <t xml:space="preserve">
(需配合流動需要而配套流動支架或相應工具)</t>
    </r>
  </si>
  <si>
    <r>
      <rPr>
        <b/>
        <sz val="12"/>
        <color rgb="FF212529"/>
        <rFont val="Microsoft JhengHei Light"/>
        <family val="2"/>
        <charset val="136"/>
      </rPr>
      <t>供小學生</t>
    </r>
    <r>
      <rPr>
        <sz val="12"/>
        <color rgb="FF212529"/>
        <rFont val="Microsoft JhengHei Light"/>
        <family val="2"/>
        <charset val="136"/>
      </rPr>
      <t>活力校園、體適能測試使用，用於校園體測及校園課後運動氛圍的打造，支持教青局或學校日常所需體測項目。包含體測所需配件如握力計、坐位體前屈等設備及相關安裝調試服務。</t>
    </r>
    <r>
      <rPr>
        <b/>
        <sz val="12"/>
        <color rgb="FF212529"/>
        <rFont val="Microsoft JhengHei Light"/>
        <family val="2"/>
        <charset val="136"/>
      </rPr>
      <t>具體要求請查閱"智慧體育相關硬件及平台規格"內容。</t>
    </r>
    <r>
      <rPr>
        <sz val="12"/>
        <color rgb="FF212529"/>
        <rFont val="Microsoft JhengHei Light"/>
        <family val="2"/>
        <charset val="136"/>
      </rPr>
      <t xml:space="preserve">
(需配合流動需要而配套流動支架或相應工具)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</si>
</sst>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MOP-1404]* #,##0.00_-;\-[$MOP-1404]* #,##0.00_-;_-[$MOP-1404]* &quot;-&quot;??_-;_-@_-"/>
  </numFmts>
  <fonts count="1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rgb="FF000000"/>
      <name val="Microsoft JhengHei Light"/>
      <family val="2"/>
      <charset val="136"/>
    </font>
    <font>
      <sz val="12"/>
      <color rgb="FF212529"/>
      <name val="Microsoft JhengHei Light"/>
      <family val="2"/>
      <charset val="136"/>
    </font>
    <font>
      <sz val="9"/>
      <name val="新細明體"/>
      <family val="2"/>
      <charset val="136"/>
      <scheme val="minor"/>
    </font>
    <font>
      <b/>
      <sz val="16"/>
      <color rgb="FF212529"/>
      <name val="Microsoft JhengHei Light"/>
      <family val="2"/>
      <charset val="136"/>
    </font>
    <font>
      <b/>
      <sz val="12"/>
      <color rgb="FF000000"/>
      <name val="Microsoft JhengHei Light"/>
      <family val="2"/>
      <charset val="136"/>
    </font>
    <font>
      <b/>
      <sz val="18"/>
      <color rgb="FF000000"/>
      <name val="Microsoft JhengHei Light"/>
      <family val="2"/>
      <charset val="136"/>
    </font>
    <font>
      <b/>
      <sz val="14"/>
      <color rgb="FF000000"/>
      <name val="Microsoft JhengHei Light"/>
      <family val="2"/>
      <charset val="136"/>
    </font>
    <font>
      <b/>
      <sz val="12"/>
      <color rgb="FF212529"/>
      <name val="Microsoft JhengHei Light"/>
      <family val="2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i/>
      <sz val="12"/>
      <color theme="1"/>
      <name val="Songti SC"/>
      <family val="2"/>
    </font>
    <font>
      <sz val="12"/>
      <color theme="1"/>
      <name val="Songti S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293D-1005-4ED3-880F-6B60C3C456C6}">
  <dimension ref="A1:H17"/>
  <sheetViews>
    <sheetView tabSelected="1" zoomScale="85" zoomScaleNormal="85" workbookViewId="0">
      <selection activeCell="D7" sqref="D7"/>
    </sheetView>
  </sheetViews>
  <sheetFormatPr defaultRowHeight="15"/>
  <cols>
    <col min="1" max="1" width="14.75" customWidth="1"/>
    <col min="2" max="2" width="20.375" bestFit="1" customWidth="1"/>
    <col min="3" max="3" width="41.25" customWidth="1"/>
    <col min="4" max="4" width="71.5" style="5" customWidth="1"/>
    <col min="5" max="5" width="8.875" customWidth="1"/>
    <col min="6" max="6" width="10.25" bestFit="1" customWidth="1"/>
    <col min="7" max="7" width="21.25" bestFit="1" customWidth="1"/>
    <col min="8" max="8" width="23.5" bestFit="1" customWidth="1"/>
  </cols>
  <sheetData>
    <row r="1" spans="1:8" ht="53.4" customHeight="1">
      <c r="A1" s="15" t="s">
        <v>37</v>
      </c>
      <c r="B1" s="16"/>
      <c r="C1" s="16"/>
      <c r="D1" s="16"/>
      <c r="E1" s="16"/>
      <c r="F1" s="16"/>
      <c r="G1" s="16"/>
      <c r="H1" s="16"/>
    </row>
    <row r="2" spans="1:8" ht="37.200000000000003" customHeight="1">
      <c r="A2" s="26" t="s">
        <v>5</v>
      </c>
      <c r="B2" s="26"/>
      <c r="C2" s="26"/>
      <c r="D2" s="26"/>
      <c r="E2" s="26"/>
      <c r="F2" s="26"/>
      <c r="G2" s="26"/>
      <c r="H2" s="26"/>
    </row>
    <row r="3" spans="1:8" ht="50.4" customHeight="1">
      <c r="A3" s="23" t="s">
        <v>38</v>
      </c>
      <c r="B3" s="24"/>
      <c r="C3" s="24"/>
      <c r="D3" s="24"/>
      <c r="E3" s="24"/>
      <c r="F3" s="24"/>
      <c r="G3" s="24"/>
      <c r="H3" s="25"/>
    </row>
    <row r="4" spans="1:8" ht="37.200000000000003" customHeight="1">
      <c r="A4" s="11" t="s">
        <v>7</v>
      </c>
      <c r="B4" s="12" t="s">
        <v>3</v>
      </c>
      <c r="C4" s="11" t="s">
        <v>6</v>
      </c>
      <c r="D4" s="11" t="s">
        <v>33</v>
      </c>
      <c r="E4" s="11" t="s">
        <v>4</v>
      </c>
      <c r="F4" s="11" t="s">
        <v>0</v>
      </c>
      <c r="G4" s="11" t="s">
        <v>1</v>
      </c>
      <c r="H4" s="11" t="s">
        <v>2</v>
      </c>
    </row>
    <row r="5" spans="1:8" ht="84" customHeight="1">
      <c r="A5" s="8" t="s">
        <v>12</v>
      </c>
      <c r="B5" s="8" t="s">
        <v>13</v>
      </c>
      <c r="C5" s="3" t="s">
        <v>31</v>
      </c>
      <c r="D5" s="6" t="s">
        <v>138</v>
      </c>
      <c r="E5" s="4">
        <v>1</v>
      </c>
      <c r="F5" s="4" t="s">
        <v>11</v>
      </c>
      <c r="G5" s="2"/>
      <c r="H5" s="2">
        <f t="shared" ref="H5:H10" si="0">E5*G5</f>
        <v>0</v>
      </c>
    </row>
    <row r="6" spans="1:8" ht="93.6">
      <c r="A6" s="8" t="s">
        <v>14</v>
      </c>
      <c r="B6" s="8" t="s">
        <v>15</v>
      </c>
      <c r="C6" s="8" t="s">
        <v>32</v>
      </c>
      <c r="D6" s="6" t="s">
        <v>139</v>
      </c>
      <c r="E6" s="1">
        <v>1</v>
      </c>
      <c r="F6" s="1" t="s">
        <v>11</v>
      </c>
      <c r="G6" s="2"/>
      <c r="H6" s="2">
        <f t="shared" si="0"/>
        <v>0</v>
      </c>
    </row>
    <row r="7" spans="1:8" ht="109.2">
      <c r="A7" s="8" t="s">
        <v>17</v>
      </c>
      <c r="B7" s="8" t="s">
        <v>18</v>
      </c>
      <c r="C7" s="8" t="s">
        <v>16</v>
      </c>
      <c r="D7" s="6" t="s">
        <v>134</v>
      </c>
      <c r="E7" s="1">
        <v>1</v>
      </c>
      <c r="F7" s="1" t="s">
        <v>22</v>
      </c>
      <c r="G7" s="2"/>
      <c r="H7" s="2">
        <f t="shared" si="0"/>
        <v>0</v>
      </c>
    </row>
    <row r="8" spans="1:8" ht="34.200000000000003" customHeight="1">
      <c r="A8" s="8" t="s">
        <v>19</v>
      </c>
      <c r="B8" s="8" t="s">
        <v>20</v>
      </c>
      <c r="C8" s="8" t="s">
        <v>21</v>
      </c>
      <c r="D8" s="6" t="s">
        <v>137</v>
      </c>
      <c r="E8" s="1">
        <v>1</v>
      </c>
      <c r="F8" s="1" t="s">
        <v>23</v>
      </c>
      <c r="G8" s="2"/>
      <c r="H8" s="2">
        <f t="shared" si="0"/>
        <v>0</v>
      </c>
    </row>
    <row r="9" spans="1:8" ht="34.200000000000003" customHeight="1">
      <c r="A9" s="8" t="s">
        <v>24</v>
      </c>
      <c r="B9" s="8" t="s">
        <v>25</v>
      </c>
      <c r="C9" s="8" t="s">
        <v>26</v>
      </c>
      <c r="D9" s="6" t="s">
        <v>137</v>
      </c>
      <c r="E9" s="1">
        <v>1</v>
      </c>
      <c r="F9" s="1" t="s">
        <v>11</v>
      </c>
      <c r="G9" s="2"/>
      <c r="H9" s="2">
        <f t="shared" si="0"/>
        <v>0</v>
      </c>
    </row>
    <row r="10" spans="1:8" ht="34.200000000000003" customHeight="1">
      <c r="A10" s="8" t="s">
        <v>27</v>
      </c>
      <c r="B10" s="8" t="s">
        <v>28</v>
      </c>
      <c r="C10" s="8" t="s">
        <v>29</v>
      </c>
      <c r="D10" s="6" t="s">
        <v>137</v>
      </c>
      <c r="E10" s="1">
        <v>1</v>
      </c>
      <c r="F10" s="1" t="s">
        <v>11</v>
      </c>
      <c r="G10" s="2"/>
      <c r="H10" s="2">
        <f t="shared" si="0"/>
        <v>0</v>
      </c>
    </row>
    <row r="11" spans="1:8" ht="34.200000000000003" customHeight="1">
      <c r="A11" s="20" t="s">
        <v>34</v>
      </c>
      <c r="B11" s="21"/>
      <c r="C11" s="21"/>
      <c r="D11" s="21"/>
      <c r="E11" s="21"/>
      <c r="F11" s="21"/>
      <c r="G11" s="22"/>
      <c r="H11" s="2">
        <f>SUM(H5:H10)</f>
        <v>0</v>
      </c>
    </row>
    <row r="12" spans="1:8" s="10" customFormat="1" ht="44.4" customHeight="1">
      <c r="A12" s="23" t="s">
        <v>39</v>
      </c>
      <c r="B12" s="24"/>
      <c r="C12" s="24"/>
      <c r="D12" s="24"/>
      <c r="E12" s="24"/>
      <c r="F12" s="24"/>
      <c r="G12" s="24"/>
      <c r="H12" s="25"/>
    </row>
    <row r="13" spans="1:8" ht="31.2" customHeight="1">
      <c r="A13" s="11" t="s">
        <v>7</v>
      </c>
      <c r="B13" s="12" t="s">
        <v>3</v>
      </c>
      <c r="C13" s="11" t="s">
        <v>6</v>
      </c>
      <c r="D13" s="11" t="s">
        <v>8</v>
      </c>
      <c r="E13" s="11" t="s">
        <v>4</v>
      </c>
      <c r="F13" s="11" t="s">
        <v>0</v>
      </c>
      <c r="G13" s="11" t="s">
        <v>1</v>
      </c>
      <c r="H13" s="11" t="s">
        <v>2</v>
      </c>
    </row>
    <row r="14" spans="1:8" ht="357.6" customHeight="1">
      <c r="A14" s="1" t="s">
        <v>9</v>
      </c>
      <c r="B14" s="1" t="s">
        <v>10</v>
      </c>
      <c r="C14" s="1" t="s">
        <v>136</v>
      </c>
      <c r="D14" s="7" t="s">
        <v>135</v>
      </c>
      <c r="E14" s="1">
        <v>1</v>
      </c>
      <c r="F14" s="1" t="s">
        <v>11</v>
      </c>
      <c r="G14" s="1"/>
      <c r="H14" s="2">
        <f t="shared" ref="H14" si="1">E14*G14</f>
        <v>0</v>
      </c>
    </row>
    <row r="15" spans="1:8" ht="39.6" customHeight="1">
      <c r="A15" s="20" t="s">
        <v>34</v>
      </c>
      <c r="B15" s="21"/>
      <c r="C15" s="21"/>
      <c r="D15" s="21"/>
      <c r="E15" s="21"/>
      <c r="F15" s="21"/>
      <c r="G15" s="22"/>
      <c r="H15" s="2">
        <f>SUM(H14)</f>
        <v>0</v>
      </c>
    </row>
    <row r="16" spans="1:8" ht="39.6" customHeight="1">
      <c r="A16" s="20" t="s">
        <v>35</v>
      </c>
      <c r="B16" s="21"/>
      <c r="C16" s="21"/>
      <c r="D16" s="21"/>
      <c r="E16" s="21"/>
      <c r="F16" s="21"/>
      <c r="G16" s="22"/>
      <c r="H16" s="2">
        <f>H15+H11</f>
        <v>0</v>
      </c>
    </row>
    <row r="17" spans="1:8" ht="92.4" customHeight="1">
      <c r="A17" s="9" t="s">
        <v>30</v>
      </c>
      <c r="B17" s="17" t="s">
        <v>36</v>
      </c>
      <c r="C17" s="18"/>
      <c r="D17" s="18"/>
      <c r="E17" s="18"/>
      <c r="F17" s="18"/>
      <c r="G17" s="18"/>
      <c r="H17" s="19"/>
    </row>
  </sheetData>
  <mergeCells count="8">
    <mergeCell ref="A1:H1"/>
    <mergeCell ref="B17:H17"/>
    <mergeCell ref="A15:G15"/>
    <mergeCell ref="A3:H3"/>
    <mergeCell ref="A12:H12"/>
    <mergeCell ref="A2:H2"/>
    <mergeCell ref="A11:G11"/>
    <mergeCell ref="A16:G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B20B-98A1-468C-984B-76684763EA59}">
  <dimension ref="A1:A115"/>
  <sheetViews>
    <sheetView topLeftCell="A52" zoomScale="85" zoomScaleNormal="85" workbookViewId="0">
      <selection activeCell="A90" sqref="A90"/>
    </sheetView>
  </sheetViews>
  <sheetFormatPr defaultRowHeight="15"/>
  <cols>
    <col min="1" max="1" width="142.875" customWidth="1"/>
  </cols>
  <sheetData>
    <row r="1" spans="1:1" ht="15.6">
      <c r="A1" s="13" t="s">
        <v>40</v>
      </c>
    </row>
    <row r="2" spans="1:1">
      <c r="A2" s="14" t="s">
        <v>41</v>
      </c>
    </row>
    <row r="3" spans="1:1">
      <c r="A3" s="14" t="s">
        <v>42</v>
      </c>
    </row>
    <row r="4" spans="1:1">
      <c r="A4" s="14" t="s">
        <v>43</v>
      </c>
    </row>
    <row r="5" spans="1:1">
      <c r="A5" s="14" t="s">
        <v>44</v>
      </c>
    </row>
    <row r="6" spans="1:1">
      <c r="A6" s="14" t="s">
        <v>45</v>
      </c>
    </row>
    <row r="7" spans="1:1">
      <c r="A7" s="14" t="s">
        <v>46</v>
      </c>
    </row>
    <row r="8" spans="1:1">
      <c r="A8" s="14" t="s">
        <v>47</v>
      </c>
    </row>
    <row r="9" spans="1:1">
      <c r="A9" s="14" t="s">
        <v>48</v>
      </c>
    </row>
    <row r="10" spans="1:1">
      <c r="A10" s="14" t="s">
        <v>49</v>
      </c>
    </row>
    <row r="11" spans="1:1">
      <c r="A11" s="14" t="s">
        <v>50</v>
      </c>
    </row>
    <row r="12" spans="1:1">
      <c r="A12" s="14" t="s">
        <v>51</v>
      </c>
    </row>
    <row r="13" spans="1:1">
      <c r="A13" s="14" t="s">
        <v>52</v>
      </c>
    </row>
    <row r="14" spans="1:1">
      <c r="A14" s="14" t="s">
        <v>53</v>
      </c>
    </row>
    <row r="15" spans="1:1">
      <c r="A15" s="14" t="s">
        <v>54</v>
      </c>
    </row>
    <row r="16" spans="1:1">
      <c r="A16" s="14" t="s">
        <v>55</v>
      </c>
    </row>
    <row r="17" spans="1:1">
      <c r="A17" s="14" t="s">
        <v>56</v>
      </c>
    </row>
    <row r="18" spans="1:1">
      <c r="A18" s="14" t="s">
        <v>57</v>
      </c>
    </row>
    <row r="19" spans="1:1">
      <c r="A19" s="14" t="s">
        <v>58</v>
      </c>
    </row>
    <row r="20" spans="1:1">
      <c r="A20" s="14" t="s">
        <v>59</v>
      </c>
    </row>
    <row r="21" spans="1:1">
      <c r="A21" s="14" t="s">
        <v>60</v>
      </c>
    </row>
    <row r="22" spans="1:1">
      <c r="A22" s="14" t="s">
        <v>61</v>
      </c>
    </row>
    <row r="23" spans="1:1">
      <c r="A23" s="14" t="s">
        <v>62</v>
      </c>
    </row>
    <row r="24" spans="1:1">
      <c r="A24" s="14" t="s">
        <v>63</v>
      </c>
    </row>
    <row r="25" spans="1:1">
      <c r="A25" s="14" t="s">
        <v>64</v>
      </c>
    </row>
    <row r="26" spans="1:1">
      <c r="A26" s="14" t="s">
        <v>65</v>
      </c>
    </row>
    <row r="27" spans="1:1">
      <c r="A27" s="14" t="s">
        <v>66</v>
      </c>
    </row>
    <row r="28" spans="1:1">
      <c r="A28" s="14" t="s">
        <v>67</v>
      </c>
    </row>
    <row r="29" spans="1:1">
      <c r="A29" s="14"/>
    </row>
    <row r="30" spans="1:1" ht="15.6">
      <c r="A30" s="13" t="s">
        <v>68</v>
      </c>
    </row>
    <row r="31" spans="1:1">
      <c r="A31" s="14" t="s">
        <v>69</v>
      </c>
    </row>
    <row r="32" spans="1:1">
      <c r="A32" s="14" t="s">
        <v>70</v>
      </c>
    </row>
    <row r="33" spans="1:1">
      <c r="A33" s="14" t="s">
        <v>71</v>
      </c>
    </row>
    <row r="34" spans="1:1">
      <c r="A34" s="14" t="s">
        <v>72</v>
      </c>
    </row>
    <row r="35" spans="1:1">
      <c r="A35" s="14" t="s">
        <v>73</v>
      </c>
    </row>
    <row r="36" spans="1:1">
      <c r="A36" s="14" t="s">
        <v>74</v>
      </c>
    </row>
    <row r="37" spans="1:1">
      <c r="A37" s="14" t="s">
        <v>75</v>
      </c>
    </row>
    <row r="38" spans="1:1">
      <c r="A38" s="14" t="s">
        <v>76</v>
      </c>
    </row>
    <row r="39" spans="1:1">
      <c r="A39" s="14" t="s">
        <v>77</v>
      </c>
    </row>
    <row r="40" spans="1:1">
      <c r="A40" s="14" t="s">
        <v>78</v>
      </c>
    </row>
    <row r="41" spans="1:1">
      <c r="A41" s="14" t="s">
        <v>79</v>
      </c>
    </row>
    <row r="42" spans="1:1">
      <c r="A42" s="14" t="s">
        <v>80</v>
      </c>
    </row>
    <row r="43" spans="1:1">
      <c r="A43" s="14" t="s">
        <v>81</v>
      </c>
    </row>
    <row r="44" spans="1:1">
      <c r="A44" s="14" t="s">
        <v>82</v>
      </c>
    </row>
    <row r="45" spans="1:1">
      <c r="A45" s="14" t="s">
        <v>83</v>
      </c>
    </row>
    <row r="46" spans="1:1">
      <c r="A46" s="14" t="s">
        <v>84</v>
      </c>
    </row>
    <row r="47" spans="1:1">
      <c r="A47" s="14" t="s">
        <v>85</v>
      </c>
    </row>
    <row r="48" spans="1:1">
      <c r="A48" s="14" t="s">
        <v>86</v>
      </c>
    </row>
    <row r="49" spans="1:1">
      <c r="A49" s="14" t="s">
        <v>87</v>
      </c>
    </row>
    <row r="50" spans="1:1">
      <c r="A50" s="14" t="s">
        <v>88</v>
      </c>
    </row>
    <row r="51" spans="1:1">
      <c r="A51" s="14" t="s">
        <v>89</v>
      </c>
    </row>
    <row r="52" spans="1:1">
      <c r="A52" s="14" t="s">
        <v>90</v>
      </c>
    </row>
    <row r="53" spans="1:1">
      <c r="A53" s="14" t="s">
        <v>91</v>
      </c>
    </row>
    <row r="54" spans="1:1">
      <c r="A54" s="14" t="s">
        <v>92</v>
      </c>
    </row>
    <row r="55" spans="1:1">
      <c r="A55" s="14" t="s">
        <v>93</v>
      </c>
    </row>
    <row r="56" spans="1:1">
      <c r="A56" s="14"/>
    </row>
    <row r="57" spans="1:1" ht="15.6">
      <c r="A57" s="13" t="s">
        <v>94</v>
      </c>
    </row>
    <row r="58" spans="1:1">
      <c r="A58" s="14" t="s">
        <v>95</v>
      </c>
    </row>
    <row r="59" spans="1:1">
      <c r="A59" s="14" t="s">
        <v>96</v>
      </c>
    </row>
    <row r="60" spans="1:1">
      <c r="A60" s="14" t="s">
        <v>97</v>
      </c>
    </row>
    <row r="61" spans="1:1">
      <c r="A61" s="14" t="s">
        <v>98</v>
      </c>
    </row>
    <row r="62" spans="1:1">
      <c r="A62" s="14" t="s">
        <v>99</v>
      </c>
    </row>
    <row r="63" spans="1:1">
      <c r="A63" s="14" t="s">
        <v>100</v>
      </c>
    </row>
    <row r="64" spans="1:1">
      <c r="A64" s="14" t="s">
        <v>101</v>
      </c>
    </row>
    <row r="65" spans="1:1">
      <c r="A65" s="14" t="s">
        <v>102</v>
      </c>
    </row>
    <row r="66" spans="1:1">
      <c r="A66" s="14" t="s">
        <v>103</v>
      </c>
    </row>
    <row r="67" spans="1:1">
      <c r="A67" s="14" t="s">
        <v>104</v>
      </c>
    </row>
    <row r="68" spans="1:1">
      <c r="A68" s="14" t="s">
        <v>105</v>
      </c>
    </row>
    <row r="69" spans="1:1">
      <c r="A69" s="14" t="s">
        <v>106</v>
      </c>
    </row>
    <row r="70" spans="1:1">
      <c r="A70" s="14" t="s">
        <v>107</v>
      </c>
    </row>
    <row r="71" spans="1:1">
      <c r="A71" s="14" t="s">
        <v>108</v>
      </c>
    </row>
    <row r="72" spans="1:1">
      <c r="A72" s="14" t="s">
        <v>109</v>
      </c>
    </row>
    <row r="73" spans="1:1">
      <c r="A73" s="14" t="s">
        <v>110</v>
      </c>
    </row>
    <row r="74" spans="1:1">
      <c r="A74" s="14"/>
    </row>
    <row r="75" spans="1:1" ht="15.6">
      <c r="A75" s="13" t="s">
        <v>136</v>
      </c>
    </row>
    <row r="76" spans="1:1">
      <c r="A76" s="14" t="s">
        <v>111</v>
      </c>
    </row>
    <row r="77" spans="1:1">
      <c r="A77" s="14" t="s">
        <v>112</v>
      </c>
    </row>
    <row r="78" spans="1:1">
      <c r="A78" s="14" t="s">
        <v>43</v>
      </c>
    </row>
    <row r="79" spans="1:1">
      <c r="A79" s="14" t="s">
        <v>113</v>
      </c>
    </row>
    <row r="80" spans="1:1">
      <c r="A80" s="14" t="s">
        <v>114</v>
      </c>
    </row>
    <row r="81" spans="1:1">
      <c r="A81" s="14" t="s">
        <v>115</v>
      </c>
    </row>
    <row r="82" spans="1:1">
      <c r="A82" s="14" t="s">
        <v>116</v>
      </c>
    </row>
    <row r="83" spans="1:1">
      <c r="A83" s="14" t="s">
        <v>117</v>
      </c>
    </row>
    <row r="84" spans="1:1">
      <c r="A84" s="14" t="s">
        <v>48</v>
      </c>
    </row>
    <row r="85" spans="1:1">
      <c r="A85" s="14" t="s">
        <v>118</v>
      </c>
    </row>
    <row r="86" spans="1:1">
      <c r="A86" s="14" t="s">
        <v>50</v>
      </c>
    </row>
    <row r="87" spans="1:1">
      <c r="A87" s="14" t="s">
        <v>51</v>
      </c>
    </row>
    <row r="88" spans="1:1">
      <c r="A88" s="14" t="s">
        <v>52</v>
      </c>
    </row>
    <row r="89" spans="1:1">
      <c r="A89" s="14" t="s">
        <v>119</v>
      </c>
    </row>
    <row r="90" spans="1:1">
      <c r="A90" s="14" t="s">
        <v>101</v>
      </c>
    </row>
    <row r="91" spans="1:1">
      <c r="A91" s="14" t="s">
        <v>102</v>
      </c>
    </row>
    <row r="92" spans="1:1">
      <c r="A92" s="14" t="s">
        <v>103</v>
      </c>
    </row>
    <row r="93" spans="1:1">
      <c r="A93" s="14" t="s">
        <v>120</v>
      </c>
    </row>
    <row r="94" spans="1:1">
      <c r="A94" s="14" t="s">
        <v>121</v>
      </c>
    </row>
    <row r="95" spans="1:1">
      <c r="A95" s="14" t="s">
        <v>122</v>
      </c>
    </row>
    <row r="96" spans="1:1">
      <c r="A96" s="14" t="s">
        <v>123</v>
      </c>
    </row>
    <row r="97" spans="1:1">
      <c r="A97" s="14" t="s">
        <v>124</v>
      </c>
    </row>
    <row r="98" spans="1:1">
      <c r="A98" s="14" t="s">
        <v>53</v>
      </c>
    </row>
    <row r="99" spans="1:1">
      <c r="A99" s="14" t="s">
        <v>54</v>
      </c>
    </row>
    <row r="100" spans="1:1">
      <c r="A100" s="14" t="s">
        <v>55</v>
      </c>
    </row>
    <row r="101" spans="1:1">
      <c r="A101" s="14" t="s">
        <v>56</v>
      </c>
    </row>
    <row r="102" spans="1:1">
      <c r="A102" s="14" t="s">
        <v>125</v>
      </c>
    </row>
    <row r="103" spans="1:1">
      <c r="A103" s="14" t="s">
        <v>126</v>
      </c>
    </row>
    <row r="104" spans="1:1">
      <c r="A104" s="14" t="s">
        <v>127</v>
      </c>
    </row>
    <row r="105" spans="1:1">
      <c r="A105" s="14" t="s">
        <v>128</v>
      </c>
    </row>
    <row r="106" spans="1:1">
      <c r="A106" s="14" t="s">
        <v>129</v>
      </c>
    </row>
    <row r="107" spans="1:1">
      <c r="A107" s="14" t="s">
        <v>130</v>
      </c>
    </row>
    <row r="108" spans="1:1">
      <c r="A108" s="14" t="s">
        <v>131</v>
      </c>
    </row>
    <row r="109" spans="1:1">
      <c r="A109" s="14" t="s">
        <v>132</v>
      </c>
    </row>
    <row r="110" spans="1:1">
      <c r="A110" s="14" t="s">
        <v>133</v>
      </c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報價單</vt:lpstr>
      <vt:lpstr>智慧體育相關硬件及平台規格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kuaicho cheang</dc:creator>
  <cp:lastModifiedBy>admin</cp:lastModifiedBy>
  <cp:lastPrinted>2025-06-01T16:16:53Z</cp:lastPrinted>
  <dcterms:created xsi:type="dcterms:W3CDTF">2015-06-05T18:19:34Z</dcterms:created>
  <dcterms:modified xsi:type="dcterms:W3CDTF">2026-06-16T19:12:24Z</dcterms:modified>
</cp:coreProperties>
</file>